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6095" yWindow="7260" windowWidth="12675" windowHeight="7140" activeTab="1"/>
  </bookViews>
  <sheets>
    <sheet name="DANE LICZBOWE" sheetId="1" r:id="rId1"/>
    <sheet name="DANE OPISOWE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34" i="1" l="1"/>
  <c r="AI34" i="1"/>
  <c r="K34" i="1"/>
  <c r="J47" i="1" l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K46" i="1"/>
  <c r="E34" i="1" l="1"/>
  <c r="F34" i="1"/>
  <c r="G34" i="1"/>
  <c r="H34" i="1"/>
  <c r="I34" i="1"/>
  <c r="J34" i="1"/>
  <c r="L34" i="1"/>
  <c r="M34" i="1"/>
  <c r="N34" i="1"/>
  <c r="O34" i="1"/>
  <c r="P34" i="1"/>
  <c r="Q34" i="1"/>
  <c r="R34" i="1"/>
  <c r="S34" i="1"/>
  <c r="AB46" i="1" l="1"/>
  <c r="AC46" i="1"/>
  <c r="AD46" i="1"/>
  <c r="AE46" i="1"/>
  <c r="AF46" i="1"/>
  <c r="AG46" i="1"/>
  <c r="AH46" i="1"/>
  <c r="AK46" i="1"/>
  <c r="AL46" i="1"/>
  <c r="AM46" i="1"/>
  <c r="AB47" i="1"/>
  <c r="AC47" i="1"/>
  <c r="AD47" i="1"/>
  <c r="AE47" i="1"/>
  <c r="AF47" i="1"/>
  <c r="AG47" i="1"/>
  <c r="AH47" i="1"/>
  <c r="AK47" i="1"/>
  <c r="AL47" i="1"/>
  <c r="AM47" i="1"/>
  <c r="AB48" i="1"/>
  <c r="AC48" i="1"/>
  <c r="AD48" i="1"/>
  <c r="AE48" i="1"/>
  <c r="AF48" i="1"/>
  <c r="AG48" i="1"/>
  <c r="AH48" i="1"/>
  <c r="AK48" i="1"/>
  <c r="AL48" i="1"/>
  <c r="AM48" i="1"/>
  <c r="AB49" i="1"/>
  <c r="AC49" i="1"/>
  <c r="AD49" i="1"/>
  <c r="AE49" i="1"/>
  <c r="AF49" i="1"/>
  <c r="AG49" i="1"/>
  <c r="AH49" i="1"/>
  <c r="AK49" i="1"/>
  <c r="AL49" i="1"/>
  <c r="AM49" i="1"/>
  <c r="AB50" i="1"/>
  <c r="AC50" i="1"/>
  <c r="AD50" i="1"/>
  <c r="AE50" i="1"/>
  <c r="AF50" i="1"/>
  <c r="AG50" i="1"/>
  <c r="AH50" i="1"/>
  <c r="AK50" i="1"/>
  <c r="AL50" i="1"/>
  <c r="AM50" i="1"/>
  <c r="AB51" i="1"/>
  <c r="AC51" i="1"/>
  <c r="AD51" i="1"/>
  <c r="AE51" i="1"/>
  <c r="AF51" i="1"/>
  <c r="AG51" i="1"/>
  <c r="AH51" i="1"/>
  <c r="AK51" i="1"/>
  <c r="AL51" i="1"/>
  <c r="AM51" i="1"/>
  <c r="AB52" i="1"/>
  <c r="AC52" i="1"/>
  <c r="AD52" i="1"/>
  <c r="AE52" i="1"/>
  <c r="AF52" i="1"/>
  <c r="AG52" i="1"/>
  <c r="AH52" i="1"/>
  <c r="AK52" i="1"/>
  <c r="AL52" i="1"/>
  <c r="AM52" i="1"/>
  <c r="AB53" i="1"/>
  <c r="AC53" i="1"/>
  <c r="AD53" i="1"/>
  <c r="AE53" i="1"/>
  <c r="AF53" i="1"/>
  <c r="AG53" i="1"/>
  <c r="AH53" i="1"/>
  <c r="AK53" i="1"/>
  <c r="AL53" i="1"/>
  <c r="AM53" i="1"/>
  <c r="AB54" i="1"/>
  <c r="AC54" i="1"/>
  <c r="AD54" i="1"/>
  <c r="AE54" i="1"/>
  <c r="AF54" i="1"/>
  <c r="AG54" i="1"/>
  <c r="AH54" i="1"/>
  <c r="AK54" i="1"/>
  <c r="AL54" i="1"/>
  <c r="AM54" i="1"/>
  <c r="AB55" i="1"/>
  <c r="AC55" i="1"/>
  <c r="AD55" i="1"/>
  <c r="AE55" i="1"/>
  <c r="AF55" i="1"/>
  <c r="AG55" i="1"/>
  <c r="AH55" i="1"/>
  <c r="AK55" i="1"/>
  <c r="AL55" i="1"/>
  <c r="AM55" i="1"/>
  <c r="AB56" i="1"/>
  <c r="AC56" i="1"/>
  <c r="AD56" i="1"/>
  <c r="AE56" i="1"/>
  <c r="AF56" i="1"/>
  <c r="AG56" i="1"/>
  <c r="AH56" i="1"/>
  <c r="AK56" i="1"/>
  <c r="AL56" i="1"/>
  <c r="AM56" i="1"/>
  <c r="AB57" i="1"/>
  <c r="AC57" i="1"/>
  <c r="AD57" i="1"/>
  <c r="AE57" i="1"/>
  <c r="AF57" i="1"/>
  <c r="AG57" i="1"/>
  <c r="AH57" i="1"/>
  <c r="AK57" i="1"/>
  <c r="AL57" i="1"/>
  <c r="AM57" i="1"/>
  <c r="AB58" i="1"/>
  <c r="AC58" i="1"/>
  <c r="AD58" i="1"/>
  <c r="AE58" i="1"/>
  <c r="AF58" i="1"/>
  <c r="AG58" i="1"/>
  <c r="AH58" i="1"/>
  <c r="AK58" i="1"/>
  <c r="AL58" i="1"/>
  <c r="AM58" i="1"/>
  <c r="AB59" i="1"/>
  <c r="AC59" i="1"/>
  <c r="AD59" i="1"/>
  <c r="AE59" i="1"/>
  <c r="AF59" i="1"/>
  <c r="AG59" i="1"/>
  <c r="AH59" i="1"/>
  <c r="AK59" i="1"/>
  <c r="AL59" i="1"/>
  <c r="AM59" i="1"/>
  <c r="AB60" i="1"/>
  <c r="AC60" i="1"/>
  <c r="AD60" i="1"/>
  <c r="AE60" i="1"/>
  <c r="AF60" i="1"/>
  <c r="AG60" i="1"/>
  <c r="AH60" i="1"/>
  <c r="AK60" i="1"/>
  <c r="AL60" i="1"/>
  <c r="AM60" i="1"/>
  <c r="AB61" i="1"/>
  <c r="AC61" i="1"/>
  <c r="AD61" i="1"/>
  <c r="AE61" i="1"/>
  <c r="AF61" i="1"/>
  <c r="AG61" i="1"/>
  <c r="AH61" i="1"/>
  <c r="AK61" i="1"/>
  <c r="AL61" i="1"/>
  <c r="AM61" i="1"/>
  <c r="AB62" i="1"/>
  <c r="AC62" i="1"/>
  <c r="AD62" i="1"/>
  <c r="AE62" i="1"/>
  <c r="AF62" i="1"/>
  <c r="AG62" i="1"/>
  <c r="AH62" i="1"/>
  <c r="AK62" i="1"/>
  <c r="AL62" i="1"/>
  <c r="AM62" i="1"/>
  <c r="AB63" i="1"/>
  <c r="AC63" i="1"/>
  <c r="AD63" i="1"/>
  <c r="AE63" i="1"/>
  <c r="AF63" i="1"/>
  <c r="AG63" i="1"/>
  <c r="AH63" i="1"/>
  <c r="AK63" i="1"/>
  <c r="AL63" i="1"/>
  <c r="AM63" i="1"/>
  <c r="AB64" i="1"/>
  <c r="AC64" i="1"/>
  <c r="AD64" i="1"/>
  <c r="AE64" i="1"/>
  <c r="AF64" i="1"/>
  <c r="AG64" i="1"/>
  <c r="AH64" i="1"/>
  <c r="AK64" i="1"/>
  <c r="AL64" i="1"/>
  <c r="AM64" i="1"/>
  <c r="AB65" i="1"/>
  <c r="AC65" i="1"/>
  <c r="AD65" i="1"/>
  <c r="AE65" i="1"/>
  <c r="AF65" i="1"/>
  <c r="AG65" i="1"/>
  <c r="AH65" i="1"/>
  <c r="AK65" i="1"/>
  <c r="AL65" i="1"/>
  <c r="AM65" i="1"/>
  <c r="AB66" i="1"/>
  <c r="AC66" i="1"/>
  <c r="AD66" i="1"/>
  <c r="AE66" i="1"/>
  <c r="AF66" i="1"/>
  <c r="AG66" i="1"/>
  <c r="AH66" i="1"/>
  <c r="AK66" i="1"/>
  <c r="AL66" i="1"/>
  <c r="AM66" i="1"/>
  <c r="AB67" i="1"/>
  <c r="AC67" i="1"/>
  <c r="AD67" i="1"/>
  <c r="AE67" i="1"/>
  <c r="AF67" i="1"/>
  <c r="AG67" i="1"/>
  <c r="AH67" i="1"/>
  <c r="AK67" i="1"/>
  <c r="AL67" i="1"/>
  <c r="AM67" i="1"/>
  <c r="AC45" i="1"/>
  <c r="AD45" i="1"/>
  <c r="AE45" i="1"/>
  <c r="AF45" i="1"/>
  <c r="AG45" i="1"/>
  <c r="AH45" i="1"/>
  <c r="AK45" i="1"/>
  <c r="AL45" i="1"/>
  <c r="AM45" i="1"/>
  <c r="AB45" i="1"/>
  <c r="AA68" i="1"/>
  <c r="V45" i="1"/>
  <c r="W45" i="1"/>
  <c r="X45" i="1"/>
  <c r="Y45" i="1"/>
  <c r="Z45" i="1"/>
  <c r="V46" i="1"/>
  <c r="W46" i="1"/>
  <c r="X46" i="1"/>
  <c r="Y46" i="1"/>
  <c r="Z46" i="1"/>
  <c r="V47" i="1"/>
  <c r="W47" i="1"/>
  <c r="X47" i="1"/>
  <c r="Y47" i="1"/>
  <c r="Z47" i="1"/>
  <c r="V48" i="1"/>
  <c r="W48" i="1"/>
  <c r="X48" i="1"/>
  <c r="Y48" i="1"/>
  <c r="Z48" i="1"/>
  <c r="V49" i="1"/>
  <c r="W49" i="1"/>
  <c r="X49" i="1"/>
  <c r="Y49" i="1"/>
  <c r="Z49" i="1"/>
  <c r="V50" i="1"/>
  <c r="W50" i="1"/>
  <c r="X50" i="1"/>
  <c r="Y50" i="1"/>
  <c r="Z50" i="1"/>
  <c r="V51" i="1"/>
  <c r="W51" i="1"/>
  <c r="X51" i="1"/>
  <c r="Y51" i="1"/>
  <c r="Z51" i="1"/>
  <c r="V52" i="1"/>
  <c r="W52" i="1"/>
  <c r="X52" i="1"/>
  <c r="Y52" i="1"/>
  <c r="Z52" i="1"/>
  <c r="V53" i="1"/>
  <c r="W53" i="1"/>
  <c r="X53" i="1"/>
  <c r="Y53" i="1"/>
  <c r="Z53" i="1"/>
  <c r="V54" i="1"/>
  <c r="W54" i="1"/>
  <c r="X54" i="1"/>
  <c r="Y54" i="1"/>
  <c r="Z54" i="1"/>
  <c r="V55" i="1"/>
  <c r="W55" i="1"/>
  <c r="X55" i="1"/>
  <c r="Y55" i="1"/>
  <c r="Z55" i="1"/>
  <c r="V56" i="1"/>
  <c r="W56" i="1"/>
  <c r="X56" i="1"/>
  <c r="Y56" i="1"/>
  <c r="Z56" i="1"/>
  <c r="V57" i="1"/>
  <c r="W57" i="1"/>
  <c r="X57" i="1"/>
  <c r="Y57" i="1"/>
  <c r="Z57" i="1"/>
  <c r="V58" i="1"/>
  <c r="W58" i="1"/>
  <c r="X58" i="1"/>
  <c r="Y58" i="1"/>
  <c r="Z58" i="1"/>
  <c r="V59" i="1"/>
  <c r="W59" i="1"/>
  <c r="X59" i="1"/>
  <c r="Y59" i="1"/>
  <c r="Z59" i="1"/>
  <c r="V60" i="1"/>
  <c r="W60" i="1"/>
  <c r="X60" i="1"/>
  <c r="Y60" i="1"/>
  <c r="Z60" i="1"/>
  <c r="V61" i="1"/>
  <c r="W61" i="1"/>
  <c r="X61" i="1"/>
  <c r="Y61" i="1"/>
  <c r="Z61" i="1"/>
  <c r="V62" i="1"/>
  <c r="W62" i="1"/>
  <c r="X62" i="1"/>
  <c r="Y62" i="1"/>
  <c r="Z62" i="1"/>
  <c r="V63" i="1"/>
  <c r="W63" i="1"/>
  <c r="X63" i="1"/>
  <c r="Y63" i="1"/>
  <c r="Z63" i="1"/>
  <c r="V64" i="1"/>
  <c r="W64" i="1"/>
  <c r="X64" i="1"/>
  <c r="Y64" i="1"/>
  <c r="Z64" i="1"/>
  <c r="V65" i="1"/>
  <c r="W65" i="1"/>
  <c r="X65" i="1"/>
  <c r="Y65" i="1"/>
  <c r="Z65" i="1"/>
  <c r="V66" i="1"/>
  <c r="W66" i="1"/>
  <c r="X66" i="1"/>
  <c r="Y66" i="1"/>
  <c r="Z66" i="1"/>
  <c r="V67" i="1"/>
  <c r="W67" i="1"/>
  <c r="X67" i="1"/>
  <c r="Y67" i="1"/>
  <c r="Z67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45" i="1"/>
  <c r="T68" i="1"/>
  <c r="D46" i="1"/>
  <c r="E46" i="1"/>
  <c r="F46" i="1"/>
  <c r="G46" i="1"/>
  <c r="H46" i="1"/>
  <c r="I46" i="1"/>
  <c r="J46" i="1"/>
  <c r="L46" i="1"/>
  <c r="M46" i="1"/>
  <c r="N46" i="1"/>
  <c r="O46" i="1"/>
  <c r="P46" i="1"/>
  <c r="Q46" i="1"/>
  <c r="R46" i="1"/>
  <c r="S46" i="1"/>
  <c r="D47" i="1"/>
  <c r="E47" i="1"/>
  <c r="F47" i="1"/>
  <c r="G47" i="1"/>
  <c r="H47" i="1"/>
  <c r="I47" i="1"/>
  <c r="L47" i="1"/>
  <c r="M47" i="1"/>
  <c r="N47" i="1"/>
  <c r="O47" i="1"/>
  <c r="P47" i="1"/>
  <c r="Q47" i="1"/>
  <c r="R47" i="1"/>
  <c r="S47" i="1"/>
  <c r="D48" i="1"/>
  <c r="E48" i="1"/>
  <c r="F48" i="1"/>
  <c r="G48" i="1"/>
  <c r="H48" i="1"/>
  <c r="I48" i="1"/>
  <c r="L48" i="1"/>
  <c r="M48" i="1"/>
  <c r="N48" i="1"/>
  <c r="O48" i="1"/>
  <c r="P48" i="1"/>
  <c r="Q48" i="1"/>
  <c r="R48" i="1"/>
  <c r="S48" i="1"/>
  <c r="D49" i="1"/>
  <c r="E49" i="1"/>
  <c r="F49" i="1"/>
  <c r="G49" i="1"/>
  <c r="H49" i="1"/>
  <c r="I49" i="1"/>
  <c r="L49" i="1"/>
  <c r="M49" i="1"/>
  <c r="N49" i="1"/>
  <c r="O49" i="1"/>
  <c r="P49" i="1"/>
  <c r="Q49" i="1"/>
  <c r="R49" i="1"/>
  <c r="S49" i="1"/>
  <c r="D50" i="1"/>
  <c r="E50" i="1"/>
  <c r="F50" i="1"/>
  <c r="G50" i="1"/>
  <c r="H50" i="1"/>
  <c r="I50" i="1"/>
  <c r="L50" i="1"/>
  <c r="M50" i="1"/>
  <c r="N50" i="1"/>
  <c r="O50" i="1"/>
  <c r="P50" i="1"/>
  <c r="Q50" i="1"/>
  <c r="R50" i="1"/>
  <c r="S50" i="1"/>
  <c r="D51" i="1"/>
  <c r="E51" i="1"/>
  <c r="F51" i="1"/>
  <c r="G51" i="1"/>
  <c r="H51" i="1"/>
  <c r="I51" i="1"/>
  <c r="L51" i="1"/>
  <c r="M51" i="1"/>
  <c r="N51" i="1"/>
  <c r="O51" i="1"/>
  <c r="P51" i="1"/>
  <c r="Q51" i="1"/>
  <c r="R51" i="1"/>
  <c r="S51" i="1"/>
  <c r="D52" i="1"/>
  <c r="E52" i="1"/>
  <c r="F52" i="1"/>
  <c r="G52" i="1"/>
  <c r="H52" i="1"/>
  <c r="I52" i="1"/>
  <c r="L52" i="1"/>
  <c r="M52" i="1"/>
  <c r="N52" i="1"/>
  <c r="O52" i="1"/>
  <c r="P52" i="1"/>
  <c r="Q52" i="1"/>
  <c r="R52" i="1"/>
  <c r="S52" i="1"/>
  <c r="D53" i="1"/>
  <c r="E53" i="1"/>
  <c r="F53" i="1"/>
  <c r="G53" i="1"/>
  <c r="H53" i="1"/>
  <c r="I53" i="1"/>
  <c r="L53" i="1"/>
  <c r="M53" i="1"/>
  <c r="N53" i="1"/>
  <c r="O53" i="1"/>
  <c r="P53" i="1"/>
  <c r="Q53" i="1"/>
  <c r="R53" i="1"/>
  <c r="S53" i="1"/>
  <c r="D54" i="1"/>
  <c r="E54" i="1"/>
  <c r="F54" i="1"/>
  <c r="G54" i="1"/>
  <c r="H54" i="1"/>
  <c r="I54" i="1"/>
  <c r="L54" i="1"/>
  <c r="M54" i="1"/>
  <c r="N54" i="1"/>
  <c r="O54" i="1"/>
  <c r="P54" i="1"/>
  <c r="Q54" i="1"/>
  <c r="R54" i="1"/>
  <c r="S54" i="1"/>
  <c r="D55" i="1"/>
  <c r="E55" i="1"/>
  <c r="F55" i="1"/>
  <c r="G55" i="1"/>
  <c r="H55" i="1"/>
  <c r="I55" i="1"/>
  <c r="L55" i="1"/>
  <c r="M55" i="1"/>
  <c r="N55" i="1"/>
  <c r="O55" i="1"/>
  <c r="P55" i="1"/>
  <c r="Q55" i="1"/>
  <c r="R55" i="1"/>
  <c r="S55" i="1"/>
  <c r="D56" i="1"/>
  <c r="E56" i="1"/>
  <c r="F56" i="1"/>
  <c r="G56" i="1"/>
  <c r="H56" i="1"/>
  <c r="I56" i="1"/>
  <c r="L56" i="1"/>
  <c r="M56" i="1"/>
  <c r="N56" i="1"/>
  <c r="O56" i="1"/>
  <c r="P56" i="1"/>
  <c r="Q56" i="1"/>
  <c r="R56" i="1"/>
  <c r="S56" i="1"/>
  <c r="D57" i="1"/>
  <c r="E57" i="1"/>
  <c r="F57" i="1"/>
  <c r="G57" i="1"/>
  <c r="H57" i="1"/>
  <c r="I57" i="1"/>
  <c r="L57" i="1"/>
  <c r="M57" i="1"/>
  <c r="N57" i="1"/>
  <c r="O57" i="1"/>
  <c r="P57" i="1"/>
  <c r="Q57" i="1"/>
  <c r="R57" i="1"/>
  <c r="S57" i="1"/>
  <c r="D58" i="1"/>
  <c r="E58" i="1"/>
  <c r="F58" i="1"/>
  <c r="G58" i="1"/>
  <c r="H58" i="1"/>
  <c r="I58" i="1"/>
  <c r="L58" i="1"/>
  <c r="M58" i="1"/>
  <c r="N58" i="1"/>
  <c r="O58" i="1"/>
  <c r="P58" i="1"/>
  <c r="Q58" i="1"/>
  <c r="R58" i="1"/>
  <c r="S58" i="1"/>
  <c r="D59" i="1"/>
  <c r="E59" i="1"/>
  <c r="F59" i="1"/>
  <c r="G59" i="1"/>
  <c r="H59" i="1"/>
  <c r="I59" i="1"/>
  <c r="L59" i="1"/>
  <c r="M59" i="1"/>
  <c r="N59" i="1"/>
  <c r="O59" i="1"/>
  <c r="P59" i="1"/>
  <c r="Q59" i="1"/>
  <c r="R59" i="1"/>
  <c r="S59" i="1"/>
  <c r="D60" i="1"/>
  <c r="E60" i="1"/>
  <c r="F60" i="1"/>
  <c r="G60" i="1"/>
  <c r="H60" i="1"/>
  <c r="I60" i="1"/>
  <c r="L60" i="1"/>
  <c r="M60" i="1"/>
  <c r="N60" i="1"/>
  <c r="O60" i="1"/>
  <c r="P60" i="1"/>
  <c r="Q60" i="1"/>
  <c r="R60" i="1"/>
  <c r="S60" i="1"/>
  <c r="D61" i="1"/>
  <c r="E61" i="1"/>
  <c r="F61" i="1"/>
  <c r="G61" i="1"/>
  <c r="H61" i="1"/>
  <c r="I61" i="1"/>
  <c r="L61" i="1"/>
  <c r="M61" i="1"/>
  <c r="N61" i="1"/>
  <c r="O61" i="1"/>
  <c r="P61" i="1"/>
  <c r="Q61" i="1"/>
  <c r="R61" i="1"/>
  <c r="S61" i="1"/>
  <c r="D62" i="1"/>
  <c r="E62" i="1"/>
  <c r="F62" i="1"/>
  <c r="G62" i="1"/>
  <c r="H62" i="1"/>
  <c r="I62" i="1"/>
  <c r="L62" i="1"/>
  <c r="M62" i="1"/>
  <c r="N62" i="1"/>
  <c r="O62" i="1"/>
  <c r="P62" i="1"/>
  <c r="Q62" i="1"/>
  <c r="R62" i="1"/>
  <c r="S62" i="1"/>
  <c r="D63" i="1"/>
  <c r="E63" i="1"/>
  <c r="F63" i="1"/>
  <c r="G63" i="1"/>
  <c r="H63" i="1"/>
  <c r="I63" i="1"/>
  <c r="L63" i="1"/>
  <c r="M63" i="1"/>
  <c r="N63" i="1"/>
  <c r="O63" i="1"/>
  <c r="P63" i="1"/>
  <c r="Q63" i="1"/>
  <c r="R63" i="1"/>
  <c r="S63" i="1"/>
  <c r="D64" i="1"/>
  <c r="E64" i="1"/>
  <c r="F64" i="1"/>
  <c r="G64" i="1"/>
  <c r="H64" i="1"/>
  <c r="I64" i="1"/>
  <c r="L64" i="1"/>
  <c r="M64" i="1"/>
  <c r="N64" i="1"/>
  <c r="O64" i="1"/>
  <c r="P64" i="1"/>
  <c r="Q64" i="1"/>
  <c r="R64" i="1"/>
  <c r="S64" i="1"/>
  <c r="D65" i="1"/>
  <c r="E65" i="1"/>
  <c r="F65" i="1"/>
  <c r="G65" i="1"/>
  <c r="H65" i="1"/>
  <c r="I65" i="1"/>
  <c r="L65" i="1"/>
  <c r="M65" i="1"/>
  <c r="N65" i="1"/>
  <c r="O65" i="1"/>
  <c r="P65" i="1"/>
  <c r="Q65" i="1"/>
  <c r="R65" i="1"/>
  <c r="S65" i="1"/>
  <c r="D66" i="1"/>
  <c r="E66" i="1"/>
  <c r="F66" i="1"/>
  <c r="G66" i="1"/>
  <c r="H66" i="1"/>
  <c r="I66" i="1"/>
  <c r="L66" i="1"/>
  <c r="M66" i="1"/>
  <c r="N66" i="1"/>
  <c r="O66" i="1"/>
  <c r="P66" i="1"/>
  <c r="Q66" i="1"/>
  <c r="R66" i="1"/>
  <c r="S66" i="1"/>
  <c r="D67" i="1"/>
  <c r="E67" i="1"/>
  <c r="F67" i="1"/>
  <c r="G67" i="1"/>
  <c r="H67" i="1"/>
  <c r="I67" i="1"/>
  <c r="L67" i="1"/>
  <c r="M67" i="1"/>
  <c r="N67" i="1"/>
  <c r="O67" i="1"/>
  <c r="P67" i="1"/>
  <c r="Q67" i="1"/>
  <c r="R67" i="1"/>
  <c r="S67" i="1"/>
  <c r="E45" i="1"/>
  <c r="F45" i="1"/>
  <c r="G45" i="1"/>
  <c r="H45" i="1"/>
  <c r="I45" i="1"/>
  <c r="J45" i="1"/>
  <c r="L45" i="1"/>
  <c r="M45" i="1"/>
  <c r="N45" i="1"/>
  <c r="O45" i="1"/>
  <c r="P45" i="1"/>
  <c r="Q45" i="1"/>
  <c r="R45" i="1"/>
  <c r="S45" i="1"/>
  <c r="D45" i="1"/>
  <c r="C45" i="1" l="1"/>
  <c r="D41" i="1" s="1"/>
  <c r="AK34" i="1"/>
  <c r="AL34" i="1"/>
  <c r="AM34" i="1" l="1"/>
  <c r="AH34" i="1"/>
  <c r="AG34" i="1"/>
  <c r="AF34" i="1"/>
  <c r="AE34" i="1"/>
  <c r="AD34" i="1"/>
  <c r="AC34" i="1"/>
  <c r="AB34" i="1"/>
  <c r="Z34" i="1"/>
  <c r="Y34" i="1"/>
  <c r="X34" i="1"/>
  <c r="W34" i="1"/>
  <c r="V34" i="1"/>
  <c r="U34" i="1"/>
  <c r="D34" i="1"/>
  <c r="D40" i="1" l="1"/>
</calcChain>
</file>

<file path=xl/comments1.xml><?xml version="1.0" encoding="utf-8"?>
<comments xmlns="http://schemas.openxmlformats.org/spreadsheetml/2006/main">
  <authors>
    <author>jglabian</author>
  </authors>
  <commentList>
    <comment ref="D34" authorId="0">
      <text>
        <r>
          <rPr>
            <b/>
            <sz val="10"/>
            <color indexed="10"/>
            <rFont val="Tahoma"/>
            <family val="2"/>
            <charset val="238"/>
          </rPr>
          <t>SUMA LICZY SIĘ AUTOMATYCZNIE</t>
        </r>
        <r>
          <rPr>
            <b/>
            <sz val="8"/>
            <color indexed="10"/>
            <rFont val="Tahoma"/>
            <family val="2"/>
            <charset val="238"/>
          </rPr>
          <t xml:space="preserve">
</t>
        </r>
        <r>
          <rPr>
            <sz val="8"/>
            <color indexed="10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<sst xmlns="http://schemas.openxmlformats.org/spreadsheetml/2006/main" count="186" uniqueCount="123">
  <si>
    <t>ZESTAWIENIE LICZBOWE INFORMACJI O NIEPRAWIDŁOWOŚCIACH ORAZ O WNIOSKACH ADR* ZŁOŻONYCH PRZEZ KONSUMENTÓW I PRZEDSIEBIORCÓW  W WOJEWÓDZKIM INSPEKTORACIE INSPEKCJI HANDLOWEJ W …………………. W …..... ........ ROKU</t>
  </si>
  <si>
    <t>Grupy towarowe</t>
  </si>
  <si>
    <t>Liczba wniosków w których konsument zwrócił się o przeprowadzenie postępowania ADR</t>
  </si>
  <si>
    <t>Liczba wniosków w których przedsiebiorca zwrócił się o przeprowadzenie postępowania ADR</t>
  </si>
  <si>
    <t>Sprawy przekazane z Europejskiego Centrum Konsumenckiego</t>
  </si>
  <si>
    <t>Sprawy przekazane z platformy ODR</t>
  </si>
  <si>
    <t>Ilość niezałatwionych spraw  z poprzedniego okresu</t>
  </si>
  <si>
    <t>Ilość spraw przekazanych innym organom</t>
  </si>
  <si>
    <t>Ilość spraw przekazanych innym WIIH</t>
  </si>
  <si>
    <t>spory ADR (złożone przez konsumntów) których rozpatrzenia organ odmówił z powodu:</t>
  </si>
  <si>
    <t>spory ADR (złożone przez przedsiębiorców) których rozpatrzenia organ odmówił z powodu:</t>
  </si>
  <si>
    <t>Sposób załatwienia sprawy</t>
  </si>
  <si>
    <t>w  formie ADR</t>
  </si>
  <si>
    <t>Inny sposób załatwienia sprawy</t>
  </si>
  <si>
    <t>przedmiot sporu wykracza poza kategorię sporów objętych właściwością IH</t>
  </si>
  <si>
    <t>spór jest błahy lub wniosek o wszczęcie postępowania w sprawie pozasądowego rozwiązywania sporów konsumenckich spowoduje uciążliwości dla drugiej strony</t>
  </si>
  <si>
    <t>rozpatrzenie sporu spowodowałoby poważne zakłócenie działania Inspekcji</t>
  </si>
  <si>
    <t>Pozytywny dla wnioskodawcy, który jest konsumentem</t>
  </si>
  <si>
    <t>Negatywny dla wnioskodawcy, który jest konsumentem</t>
  </si>
  <si>
    <t>Pozytywny dla wnioskodawcy, który jest przedsiebiorcą</t>
  </si>
  <si>
    <t>Negatywny dla wnioskodawcy, który jest przedsiebiorcą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</si>
  <si>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</si>
  <si>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</si>
  <si>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</si>
  <si>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</si>
  <si>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</si>
  <si>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</si>
  <si>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</si>
  <si>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</si>
  <si>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</si>
  <si>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</si>
  <si>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</si>
  <si>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</si>
  <si>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</si>
  <si>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</si>
  <si>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</si>
  <si>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</si>
  <si>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</si>
  <si>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</si>
  <si>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</si>
  <si>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</si>
  <si>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</si>
  <si>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</si>
  <si>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</si>
  <si>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</si>
  <si>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</si>
  <si>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</si>
  <si>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</si>
  <si>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</si>
  <si>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</si>
  <si>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</si>
  <si>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</si>
  <si>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</si>
  <si>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</si>
  <si>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</si>
  <si>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Produkty przemysłowe</t>
  </si>
  <si>
    <t>- obuwie</t>
  </si>
  <si>
    <t>x</t>
  </si>
  <si>
    <t>- odzież</t>
  </si>
  <si>
    <t>- meble</t>
  </si>
  <si>
    <t>- motoryzacyjne</t>
  </si>
  <si>
    <t>-sprzęt  komputerowy</t>
  </si>
  <si>
    <t xml:space="preserve">- sprzęt AGD  i RTV </t>
  </si>
  <si>
    <t>- zabawki</t>
  </si>
  <si>
    <t>- inne</t>
  </si>
  <si>
    <t>Produkty spożywcze</t>
  </si>
  <si>
    <t>- mięso i przetwory mięsne</t>
  </si>
  <si>
    <t>- przetwory rybne</t>
  </si>
  <si>
    <t>- przetwory owocowo-warzywne i napoje</t>
  </si>
  <si>
    <t>- wyroby alkoholowe</t>
  </si>
  <si>
    <t>- wyroby i przetwory mleczne</t>
  </si>
  <si>
    <t>Usługi</t>
  </si>
  <si>
    <t>- fryzjerskie i kosmetyczne</t>
  </si>
  <si>
    <t>- pralnicze</t>
  </si>
  <si>
    <t>- remontowo-bud.</t>
  </si>
  <si>
    <t>- gastronomiczne</t>
  </si>
  <si>
    <t>Ogółem</t>
  </si>
  <si>
    <t>* Proszę nie zmieniać układu tabelki i formatu komórek</t>
  </si>
  <si>
    <t>UWAGA PROSZĘ WYPENIC ARKUSZ NR 2 - DANE OPISOWE</t>
  </si>
  <si>
    <t>- galanteria</t>
  </si>
  <si>
    <t>- paliwa ciekłe i LPG</t>
  </si>
  <si>
    <t>- usługi edukacyjne</t>
  </si>
  <si>
    <t>ilość spraw w których przedsiębiorca (gdy jest wnioskodawcą) nie zgodził się na propozycję konsumenta</t>
  </si>
  <si>
    <t>35.</t>
  </si>
  <si>
    <t>36.</t>
  </si>
  <si>
    <t>37.</t>
  </si>
  <si>
    <t>ilość wniosków zawierających braki formalne złożonych przez konsumentów art. 33 ust. 2 ustawy o ADR</t>
  </si>
  <si>
    <t>ilość wniosków zawierających braki formalne złożonych przez przedsiębiorców w świetle przepisów art. 33 ust. 2 ustawy o ADR</t>
  </si>
  <si>
    <t>sprawa wycofana przez przedsiębiorcę, który składa wniosek w świetle art. 38 ust. 2 pkt 1 ustawy o ADR</t>
  </si>
  <si>
    <t xml:space="preserve">*ADR TO JEST POSTĘPOWANIE W SPRAWIE POZASĄDOWEGO ROZWIĄZYWANIA SPORÓW KONSUMENCKICH W ROZUMIENIU ART. 36 USTAWY O INSPEKCJI HANDLOWEJ </t>
  </si>
  <si>
    <t>sprawa o to samo roszczenie między tymi samymi stronami jest w toku albo została już rozpatrzona przez Inspekcję, stały sąd polubowny, inny właściwy podmiot albo sąd</t>
  </si>
  <si>
    <t>wartość przedmiotu sporu jest wyższa albo niższa od progów finansowych określonych w przepisach wykonawczych wydanych na podstawie art. 36 ust. 12 ustwy o IH</t>
  </si>
  <si>
    <t>wnioskodawca złożył wniosek o wszczęcie postępowania po upływie roku od dnia, w którym podjął próbę kontaktu z drugą stroną i bezpośredniego rozwiązania sporu</t>
  </si>
  <si>
    <t>wartość przedmiotu sporu jest wyższa albo niższa od progów finansowych określonych w przepisach wykonawczych wydanych na podstawie art. 36 ust. 12 ustawy o IH</t>
  </si>
  <si>
    <t>ilość spraw w których konsument nie zgodził się na propozycję przedsiębiorcy (gdzie wnioskodawcą jest konsument)</t>
  </si>
  <si>
    <t xml:space="preserve">Sprawy pozostałe do załatwienia
do załatwienia 
</t>
  </si>
  <si>
    <t>Zagadnienie</t>
  </si>
  <si>
    <t>Odpowiedź WIIH</t>
  </si>
  <si>
    <t>wnioskodawca nie podjął przed złożeniem wniosku o wszczęcie postępowania w sprawie pozasądowego rozwiązywania sporów konsumenckich próby kontaktu z drugą stroną i bezpośredniego rozwiązania sporu</t>
  </si>
  <si>
    <t>sprawa wycofana przez konsumenta w świetle art. 38 ust. 2 pkt 1 ustawy o ADR</t>
  </si>
  <si>
    <t>L.p</t>
  </si>
  <si>
    <t>Liczba informacji  oraz wnioski ADR ogółem</t>
  </si>
  <si>
    <t>Druga strona odmówiła wzięcia udziału w postępowaniu ADR, gdy wnioskodawca jest konsumentem</t>
  </si>
  <si>
    <t>Druga strona odmówiła wzięcia udziału w postępowaniu ADR, gdy wnioskodawca jest przedsiebiorcą</t>
  </si>
  <si>
    <t>Informacje o sposobie organizacji zagadnień ADR w wojewódzkim inspektoracie</t>
  </si>
  <si>
    <t>  Informacje o przypadkach konfliktów interesów</t>
  </si>
  <si>
    <t>Wnioski</t>
  </si>
  <si>
    <t>Informację o powtarzających się lub istotnych problemach, które prowadzą do sporów konsumenckich, art. 11 ust. 1 pkt 2 ustawy ADR</t>
  </si>
  <si>
    <t>Określenie średniego czasu trwania postępowania w sprawie pozasądowego rozwiązywania sporów konsumenckich, art. 11 ust. 1  pkt 5</t>
  </si>
  <si>
    <t>Liczba przypadków, w których strony zastosowały się do wyniku postępowania w sprawie pozasądowego rozwiązywania sporów konsumenckich art. 11 ust. 1 pkt 6</t>
  </si>
  <si>
    <t>Informację o współpracy podmiotów w ramach sieci podmiotów prowadzących postępowania pozasądowego rozwiązywania sporów konsumenckich, ułatwiających rozwiązywanie sporów transgranicznych, jeżeli podmiot uprawniony należy do takiej sieci, art. 11 ust. 1 pkt 7</t>
  </si>
  <si>
    <t>Ilość spraw w których konsument nie zgodził się na propozycję przedsiębiorcy (gdzie wnioskodawcą jest konsument)</t>
  </si>
  <si>
    <t>Ilość spraw w których konsument nie zgodził się na propozycję przedsiębiorcy (gdzie wnioskodawcą jest przedsiębiorcą)</t>
  </si>
  <si>
    <t>Załącznik  9b Zestawienie liczbowe dotyczące postępowania ADR</t>
  </si>
  <si>
    <t>Wojewódzki Inspektorat Inspekcji Handlowej w ………………………………………. za rok…………………………………..</t>
  </si>
  <si>
    <t>Inspektorat Inspekcji Handlowej w Rzeszowie nie należy do w/w sieci podmiotów.</t>
  </si>
  <si>
    <t xml:space="preserve">brak </t>
  </si>
  <si>
    <t>Nie odnotowano przypadków zastosowania procedury wskazanej w art. 16 ustawy o ADR</t>
  </si>
  <si>
    <t>W Wojewódzkim Inspektoracie Inspekcji Handlowej w Rzeszowie zgodnie z Regulaminem Organizacyjnym WIIH w Rzeszowie sprawami z zakresu postępowań ADR zajmuje się wydział ds. Pozasądowego Rozwiązywania Sporów Konsumenckich. W Wydziale na podstawie upoważnień Podkarpackiego Wojewódzkiego Inspektora Inspekcji Handlowej postępowaniami zajmuje się 2 mediatorów (1 pracownik łączy funkcję mediatora i naczelnika wydziału i 1 pracownik łączy funkcję mediatora i sekretarza Stałego Sądu Polubownego). Mediatorzy są zatrudnieni w siedzibie Inspektoratu w Rzeszowie, a obszar działania mediatorów obejmuje województwo podkarpackie. W omawianym okresie sprawozdawczym nie odnotowano przypadków cofnięcia upoważnienia na podstawie art. 36 ust. 10 pkt. 1-4 ustawy o Inspekcji Handlowej.</t>
  </si>
  <si>
    <t>W omawianym okresie sprawozdawczym średni czas trwania postępowania w sprawie spraw ADR wynosił 43 dni.</t>
  </si>
  <si>
    <t>Głównym powodem wpływu wniosków o wszczęcie procedury ADR były problemy konsumentów z dochodzeniem swoich uprawnień wynikających z gwarancji oraz przepisów dotyczących rękojmi za sprzedany towar. Konsumenci wnosili zastrzeżenia przede wszystkim na niewłaściwy tryb załatwienia reklamacji przez przedsiębiorców, odmowę przyjęcia reklamacji lub wadliwą - nieskuteczną naprawę. Podstawową przyczyną reklamacji towarów, a w konsekwencji nadsyłania wniosków przez konsumentów były wady jakościowe tkwiące w rzeczy, a ujawniające się w trakcie użytkowania towarów. W dalszym ciągu zauważalny jest duży wzrost spraw dotyczących sprzedaży internetowej w tym dotyczące obowiązków informacyjnych, odpowiedzialności za przesyłkę towaru czy prawa odstąpienia od umowy.</t>
  </si>
  <si>
    <t xml:space="preserve">Ilość wniosków w 2020 r. w których konsumenci zwrócili się o przeprowadzenie postępowania ADR zmniejszyła się o 44 sprawy w stosunku do 2019 r. Przyczyną spadku ilości spraw jest min. zaspokojenie roszczeń konsumenta przez przedsiębiorcę na etapie reklamacji, duża ilość instytucji oferujących konsumentom pomoc z zakresu prawa konsumenckiego, większa świadomość konsumentów nt. prawa konsumenckiego. Jednakże decydującą przyczyną spadku ilości spraw ADR jest sytuacja związana z wirusem SARS-CoV-2. Pomimo spadku ilości spraw wyraźnie zauważalny jest wzrost poziomu skomplikowania spraw. </t>
  </si>
  <si>
    <t>WIIH w Rzeszowie nie prowadzi analiz w związku z art. 11 ust. 1 pkt 6.  Natomiast z analizy  sporządzonego sprawozdania wynika, że ilość spraw zakończonych pozytywnie wynosi 60, pozostałe sprawy zakończono negatywnie - 46, w inny sposób - 66.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</si>
</sst>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8"/>
      <color indexed="10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indexed="10"/>
      <name val="Tahoma"/>
      <family val="2"/>
      <charset val="238"/>
    </font>
    <font>
      <b/>
      <sz val="8"/>
      <color indexed="10"/>
      <name val="Tahoma"/>
      <family val="2"/>
      <charset val="238"/>
    </font>
    <font>
      <sz val="8"/>
      <color indexed="10"/>
      <name val="Tahoma"/>
      <family val="2"/>
      <charset val="238"/>
    </font>
    <font>
      <sz val="10"/>
      <color rgb="FFFF0000"/>
      <name val="Arial"/>
      <family val="2"/>
      <charset val="238"/>
    </font>
    <font>
      <sz val="16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20"/>
      <color rgb="FFFF0000"/>
      <name val="Arial"/>
      <family val="2"/>
      <charset val="238"/>
    </font>
    <font>
      <b/>
      <sz val="20"/>
      <color indexed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0" fillId="0" borderId="0" xfId="0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1" fillId="7" borderId="25" xfId="0" applyFont="1" applyFill="1" applyBorder="1" applyAlignment="1" applyProtection="1">
      <alignment horizontal="center" vertical="center" wrapText="1" readingOrder="1"/>
      <protection hidden="1"/>
    </xf>
    <xf numFmtId="0" fontId="1" fillId="7" borderId="9" xfId="0" applyFont="1" applyFill="1" applyBorder="1" applyAlignment="1" applyProtection="1">
      <alignment horizontal="center" vertical="center" wrapText="1" readingOrder="1"/>
      <protection hidden="1"/>
    </xf>
    <xf numFmtId="0" fontId="0" fillId="2" borderId="26" xfId="0" applyFill="1" applyBorder="1" applyAlignment="1" applyProtection="1">
      <alignment horizontal="center"/>
      <protection hidden="1"/>
    </xf>
    <xf numFmtId="0" fontId="1" fillId="8" borderId="28" xfId="0" applyFont="1" applyFill="1" applyBorder="1" applyAlignment="1" applyProtection="1">
      <alignment horizontal="left" vertical="center" wrapText="1" readingOrder="1"/>
      <protection hidden="1"/>
    </xf>
    <xf numFmtId="0" fontId="0" fillId="3" borderId="29" xfId="0" applyNumberFormat="1" applyFill="1" applyBorder="1" applyAlignment="1" applyProtection="1">
      <alignment horizontal="center" vertical="center" wrapText="1" readingOrder="1"/>
      <protection locked="0"/>
    </xf>
    <xf numFmtId="0" fontId="0" fillId="4" borderId="29" xfId="0" applyNumberFormat="1" applyFill="1" applyBorder="1" applyAlignment="1" applyProtection="1">
      <alignment horizontal="center" vertical="center" wrapText="1" readingOrder="1"/>
      <protection locked="0"/>
    </xf>
    <xf numFmtId="0" fontId="0" fillId="5" borderId="29" xfId="0" applyNumberFormat="1" applyFill="1" applyBorder="1" applyAlignment="1" applyProtection="1">
      <alignment horizontal="center" vertical="center" wrapText="1" readingOrder="1"/>
      <protection locked="0"/>
    </xf>
    <xf numFmtId="0" fontId="3" fillId="6" borderId="30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4" borderId="30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5" borderId="30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5" borderId="31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6" borderId="32" xfId="0" applyNumberFormat="1" applyFont="1" applyFill="1" applyBorder="1" applyAlignment="1" applyProtection="1">
      <alignment horizontal="center" vertical="center" wrapText="1" readingOrder="1"/>
      <protection locked="0"/>
    </xf>
    <xf numFmtId="49" fontId="1" fillId="8" borderId="33" xfId="0" applyNumberFormat="1" applyFont="1" applyFill="1" applyBorder="1" applyAlignment="1" applyProtection="1">
      <alignment horizontal="left" vertical="center" wrapText="1" readingOrder="1"/>
      <protection hidden="1"/>
    </xf>
    <xf numFmtId="0" fontId="3" fillId="3" borderId="34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4" borderId="34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5" borderId="34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6" borderId="26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4" borderId="26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5" borderId="26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5" borderId="26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6" borderId="33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8" borderId="33" xfId="0" applyFont="1" applyFill="1" applyBorder="1" applyAlignment="1" applyProtection="1">
      <alignment horizontal="left" vertical="center" wrapText="1" readingOrder="1"/>
      <protection hidden="1"/>
    </xf>
    <xf numFmtId="0" fontId="0" fillId="2" borderId="35" xfId="0" applyFill="1" applyBorder="1" applyAlignment="1" applyProtection="1">
      <alignment horizontal="center"/>
      <protection hidden="1"/>
    </xf>
    <xf numFmtId="0" fontId="1" fillId="8" borderId="37" xfId="0" applyFont="1" applyFill="1" applyBorder="1" applyAlignment="1" applyProtection="1">
      <alignment horizontal="left" vertical="center" wrapText="1" readingOrder="1"/>
      <protection hidden="1"/>
    </xf>
    <xf numFmtId="0" fontId="3" fillId="3" borderId="35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4" borderId="38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5" borderId="38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6" borderId="36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4" borderId="36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5" borderId="36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5" borderId="39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6" borderId="37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2" borderId="27" xfId="0" applyFill="1" applyBorder="1" applyAlignment="1" applyProtection="1">
      <alignment horizontal="center"/>
      <protection hidden="1"/>
    </xf>
    <xf numFmtId="0" fontId="3" fillId="3" borderId="40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4" borderId="40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5" borderId="40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6" borderId="27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4" borderId="27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5" borderId="27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6" borderId="28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8" borderId="41" xfId="0" applyFont="1" applyFill="1" applyBorder="1" applyAlignment="1" applyProtection="1">
      <alignment horizontal="left" vertical="center" wrapText="1" readingOrder="1"/>
      <protection hidden="1"/>
    </xf>
    <xf numFmtId="0" fontId="4" fillId="5" borderId="36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8" borderId="42" xfId="0" applyFont="1" applyFill="1" applyBorder="1" applyAlignment="1" applyProtection="1">
      <alignment horizontal="left" vertical="center" wrapText="1" readingOrder="1"/>
      <protection hidden="1"/>
    </xf>
    <xf numFmtId="0" fontId="4" fillId="5" borderId="27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2" borderId="43" xfId="0" applyFill="1" applyBorder="1" applyAlignment="1" applyProtection="1">
      <alignment horizontal="center"/>
      <protection hidden="1"/>
    </xf>
    <xf numFmtId="0" fontId="3" fillId="6" borderId="16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2" borderId="25" xfId="0" applyFill="1" applyBorder="1" applyAlignment="1" applyProtection="1">
      <alignment horizontal="center"/>
      <protection hidden="1"/>
    </xf>
    <xf numFmtId="0" fontId="2" fillId="3" borderId="45" xfId="0" applyFont="1" applyFill="1" applyBorder="1" applyAlignment="1" applyProtection="1">
      <alignment horizontal="center" vertical="center" wrapText="1" readingOrder="1"/>
      <protection hidden="1"/>
    </xf>
    <xf numFmtId="0" fontId="0" fillId="0" borderId="0" xfId="0" applyAlignment="1" applyProtection="1">
      <alignment horizontal="center" vertical="center" wrapText="1" readingOrder="1"/>
      <protection hidden="1"/>
    </xf>
    <xf numFmtId="0" fontId="9" fillId="0" borderId="0" xfId="0" applyFont="1" applyAlignment="1" applyProtection="1">
      <alignment horizontal="center" vertical="center" wrapText="1" readingOrder="1"/>
      <protection hidden="1"/>
    </xf>
    <xf numFmtId="0" fontId="9" fillId="0" borderId="0" xfId="0" applyFont="1" applyAlignment="1" applyProtection="1">
      <alignment vertical="center" wrapText="1" readingOrder="1"/>
      <protection hidden="1"/>
    </xf>
    <xf numFmtId="0" fontId="9" fillId="0" borderId="0" xfId="0" applyFont="1"/>
    <xf numFmtId="0" fontId="1" fillId="0" borderId="0" xfId="0" applyFont="1" applyAlignment="1" applyProtection="1">
      <alignment horizontal="center" vertical="center" wrapText="1" readingOrder="1"/>
      <protection hidden="1"/>
    </xf>
    <xf numFmtId="0" fontId="1" fillId="0" borderId="0" xfId="0" applyFont="1" applyAlignment="1">
      <alignment horizontal="center" vertical="center" wrapText="1" readingOrder="1"/>
    </xf>
    <xf numFmtId="0" fontId="0" fillId="2" borderId="46" xfId="0" applyFill="1" applyBorder="1" applyAlignment="1" applyProtection="1">
      <alignment horizontal="center"/>
      <protection hidden="1"/>
    </xf>
    <xf numFmtId="0" fontId="3" fillId="3" borderId="46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4" borderId="46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5" borderId="46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6" borderId="47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4" borderId="47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5" borderId="47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6" borderId="41" xfId="0" applyNumberFormat="1" applyFont="1" applyFill="1" applyBorder="1" applyAlignment="1" applyProtection="1">
      <alignment horizontal="center" vertical="center" wrapText="1" readingOrder="1"/>
      <protection locked="0"/>
    </xf>
    <xf numFmtId="49" fontId="1" fillId="8" borderId="41" xfId="0" applyNumberFormat="1" applyFont="1" applyFill="1" applyBorder="1" applyAlignment="1" applyProtection="1">
      <alignment horizontal="left" vertical="center" wrapText="1" readingOrder="1"/>
      <protection hidden="1"/>
    </xf>
    <xf numFmtId="0" fontId="3" fillId="6" borderId="48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6" borderId="49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6" borderId="50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6" borderId="51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6" borderId="52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6" borderId="53" xfId="0" applyNumberFormat="1" applyFont="1" applyFill="1" applyBorder="1" applyAlignment="1" applyProtection="1">
      <alignment horizontal="center" vertical="center" wrapText="1" readingOrder="1"/>
      <protection locked="0"/>
    </xf>
    <xf numFmtId="0" fontId="13" fillId="0" borderId="0" xfId="0" applyFont="1" applyAlignment="1" applyProtection="1">
      <alignment horizontal="left" vertical="center" wrapText="1" readingOrder="1"/>
      <protection hidden="1"/>
    </xf>
    <xf numFmtId="0" fontId="13" fillId="0" borderId="0" xfId="0" applyFont="1" applyAlignment="1">
      <alignment horizontal="left" vertical="center" wrapText="1" readingOrder="1"/>
    </xf>
    <xf numFmtId="0" fontId="13" fillId="0" borderId="0" xfId="0" applyFont="1" applyAlignment="1">
      <alignment horizontal="center" vertical="center" wrapText="1" readingOrder="1"/>
    </xf>
    <xf numFmtId="0" fontId="3" fillId="5" borderId="54" xfId="0" applyNumberFormat="1" applyFont="1" applyFill="1" applyBorder="1" applyAlignment="1" applyProtection="1">
      <alignment horizontal="center" vertical="center" wrapText="1" readingOrder="1"/>
      <protection locked="0"/>
    </xf>
    <xf numFmtId="0" fontId="14" fillId="6" borderId="25" xfId="0" applyFont="1" applyFill="1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25" xfId="0" applyBorder="1" applyAlignment="1">
      <alignment vertical="center"/>
    </xf>
    <xf numFmtId="0" fontId="16" fillId="0" borderId="0" xfId="0" applyFont="1" applyAlignment="1">
      <alignment horizontal="center" vertical="center" wrapText="1" readingOrder="1"/>
    </xf>
    <xf numFmtId="0" fontId="15" fillId="0" borderId="0" xfId="0" applyFont="1"/>
    <xf numFmtId="0" fontId="9" fillId="0" borderId="0" xfId="0" applyFont="1" applyAlignment="1" applyProtection="1">
      <alignment horizontal="center" vertical="center" wrapText="1" readingOrder="1"/>
      <protection hidden="1"/>
    </xf>
    <xf numFmtId="0" fontId="3" fillId="10" borderId="34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10" borderId="40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7" borderId="45" xfId="0" applyFont="1" applyFill="1" applyBorder="1" applyAlignment="1" applyProtection="1">
      <alignment horizontal="center" vertical="center" wrapText="1" readingOrder="1"/>
      <protection hidden="1"/>
    </xf>
    <xf numFmtId="0" fontId="8" fillId="0" borderId="0" xfId="0" applyFont="1" applyBorder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left" vertical="center" wrapText="1" readingOrder="1"/>
      <protection hidden="1"/>
    </xf>
    <xf numFmtId="0" fontId="9" fillId="0" borderId="0" xfId="0" applyFont="1" applyAlignment="1">
      <alignment horizontal="center" vertical="center" wrapText="1" readingOrder="1"/>
    </xf>
    <xf numFmtId="0" fontId="0" fillId="0" borderId="0" xfId="0" applyAlignment="1">
      <alignment horizontal="center" vertical="center" wrapText="1" readingOrder="1"/>
    </xf>
    <xf numFmtId="0" fontId="1" fillId="7" borderId="9" xfId="0" applyFont="1" applyFill="1" applyBorder="1" applyAlignment="1" applyProtection="1">
      <alignment horizontal="center" vertical="center" wrapText="1" readingOrder="1"/>
      <protection hidden="1"/>
    </xf>
    <xf numFmtId="0" fontId="13" fillId="0" borderId="0" xfId="0" applyFont="1" applyAlignment="1" applyProtection="1">
      <alignment horizontal="center" vertical="center" wrapText="1" readingOrder="1"/>
      <protection hidden="1"/>
    </xf>
    <xf numFmtId="0" fontId="19" fillId="0" borderId="0" xfId="0" applyFont="1" applyAlignment="1">
      <alignment horizontal="center" vertical="center" wrapText="1" readingOrder="1"/>
    </xf>
    <xf numFmtId="0" fontId="0" fillId="0" borderId="0" xfId="0" applyAlignment="1">
      <alignment horizontal="center" vertical="center"/>
    </xf>
    <xf numFmtId="0" fontId="20" fillId="6" borderId="21" xfId="0" applyFont="1" applyFill="1" applyBorder="1" applyAlignment="1">
      <alignment horizontal="center" vertical="center"/>
    </xf>
    <xf numFmtId="0" fontId="20" fillId="6" borderId="25" xfId="0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 readingOrder="1"/>
    </xf>
    <xf numFmtId="0" fontId="0" fillId="0" borderId="0" xfId="0" applyAlignment="1">
      <alignment horizontal="center" vertical="center" wrapText="1" readingOrder="1"/>
    </xf>
    <xf numFmtId="0" fontId="1" fillId="7" borderId="9" xfId="0" applyFont="1" applyFill="1" applyBorder="1" applyAlignment="1" applyProtection="1">
      <alignment horizontal="center" vertical="center" wrapText="1" readingOrder="1"/>
      <protection hidden="1"/>
    </xf>
    <xf numFmtId="0" fontId="20" fillId="6" borderId="9" xfId="0" applyFont="1" applyFill="1" applyBorder="1" applyAlignment="1">
      <alignment horizontal="center" vertical="center"/>
    </xf>
    <xf numFmtId="0" fontId="20" fillId="6" borderId="15" xfId="0" applyFont="1" applyFill="1" applyBorder="1" applyAlignment="1">
      <alignment horizontal="center" vertical="center"/>
    </xf>
    <xf numFmtId="0" fontId="21" fillId="0" borderId="25" xfId="0" applyFont="1" applyBorder="1" applyAlignment="1">
      <alignment horizontal="center" vertical="center" wrapText="1"/>
    </xf>
    <xf numFmtId="0" fontId="22" fillId="9" borderId="25" xfId="0" applyFont="1" applyFill="1" applyBorder="1" applyAlignment="1">
      <alignment horizontal="center" vertical="center" wrapText="1"/>
    </xf>
    <xf numFmtId="0" fontId="14" fillId="6" borderId="25" xfId="0" applyFont="1" applyFill="1" applyBorder="1" applyAlignment="1">
      <alignment horizontal="center" vertical="center"/>
    </xf>
    <xf numFmtId="0" fontId="23" fillId="9" borderId="25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20" fillId="6" borderId="11" xfId="0" applyFont="1" applyFill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0" fillId="0" borderId="9" xfId="0" applyBorder="1" applyAlignment="1">
      <alignment vertical="top" wrapText="1"/>
    </xf>
    <xf numFmtId="0" fontId="24" fillId="0" borderId="9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5" xfId="0" applyBorder="1" applyAlignment="1">
      <alignment horizontal="center" vertical="top" wrapText="1"/>
    </xf>
    <xf numFmtId="0" fontId="0" fillId="0" borderId="25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left" vertical="center" wrapText="1" readingOrder="1"/>
    </xf>
    <xf numFmtId="0" fontId="17" fillId="0" borderId="0" xfId="0" applyFont="1" applyAlignment="1" applyProtection="1">
      <alignment horizontal="center" vertical="center" wrapText="1" readingOrder="1"/>
      <protection hidden="1"/>
    </xf>
    <xf numFmtId="0" fontId="18" fillId="0" borderId="0" xfId="0" applyFont="1" applyBorder="1" applyAlignment="1" applyProtection="1">
      <alignment horizontal="center" vertical="center" wrapText="1"/>
      <protection hidden="1"/>
    </xf>
    <xf numFmtId="0" fontId="17" fillId="0" borderId="0" xfId="0" applyFont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horizontal="left" wrapText="1"/>
      <protection hidden="1"/>
    </xf>
    <xf numFmtId="0" fontId="1" fillId="7" borderId="2" xfId="0" applyFont="1" applyFill="1" applyBorder="1" applyAlignment="1" applyProtection="1">
      <alignment horizontal="center" vertical="center" wrapText="1" readingOrder="1"/>
      <protection hidden="1"/>
    </xf>
    <xf numFmtId="0" fontId="1" fillId="7" borderId="8" xfId="0" applyFont="1" applyFill="1" applyBorder="1" applyAlignment="1" applyProtection="1">
      <alignment horizontal="center" vertical="center" wrapText="1" readingOrder="1"/>
      <protection hidden="1"/>
    </xf>
    <xf numFmtId="0" fontId="1" fillId="7" borderId="9" xfId="0" applyFont="1" applyFill="1" applyBorder="1" applyAlignment="1" applyProtection="1">
      <alignment horizontal="center" vertical="center" wrapText="1" readingOrder="1"/>
      <protection hidden="1"/>
    </xf>
    <xf numFmtId="0" fontId="2" fillId="2" borderId="27" xfId="0" applyFont="1" applyFill="1" applyBorder="1" applyAlignment="1" applyProtection="1">
      <alignment horizontal="center" vertical="center" textRotation="90" wrapText="1" readingOrder="1"/>
      <protection hidden="1"/>
    </xf>
    <xf numFmtId="0" fontId="2" fillId="2" borderId="26" xfId="0" applyFont="1" applyFill="1" applyBorder="1" applyAlignment="1" applyProtection="1">
      <alignment horizontal="center" vertical="center" textRotation="90" wrapText="1" readingOrder="1"/>
      <protection hidden="1"/>
    </xf>
    <xf numFmtId="0" fontId="2" fillId="2" borderId="47" xfId="0" applyFont="1" applyFill="1" applyBorder="1" applyAlignment="1" applyProtection="1">
      <alignment horizontal="center" vertical="center" textRotation="90" wrapText="1" readingOrder="1"/>
      <protection hidden="1"/>
    </xf>
    <xf numFmtId="0" fontId="2" fillId="2" borderId="36" xfId="0" applyFont="1" applyFill="1" applyBorder="1" applyAlignment="1" applyProtection="1">
      <alignment horizontal="center" vertical="center" textRotation="90" wrapText="1" readingOrder="1"/>
      <protection hidden="1"/>
    </xf>
    <xf numFmtId="0" fontId="1" fillId="2" borderId="40" xfId="0" applyFont="1" applyFill="1" applyBorder="1" applyAlignment="1" applyProtection="1">
      <alignment horizontal="center" vertical="center" textRotation="90" wrapText="1" readingOrder="1"/>
      <protection hidden="1"/>
    </xf>
    <xf numFmtId="0" fontId="1" fillId="2" borderId="34" xfId="0" applyFont="1" applyFill="1" applyBorder="1" applyAlignment="1" applyProtection="1">
      <alignment horizontal="center" vertical="center" textRotation="90" wrapText="1" readingOrder="1"/>
      <protection hidden="1"/>
    </xf>
    <xf numFmtId="0" fontId="1" fillId="2" borderId="38" xfId="0" applyFont="1" applyFill="1" applyBorder="1" applyAlignment="1" applyProtection="1">
      <alignment horizontal="center" vertical="center" textRotation="90" wrapText="1" readingOrder="1"/>
      <protection hidden="1"/>
    </xf>
    <xf numFmtId="0" fontId="5" fillId="2" borderId="44" xfId="0" applyFont="1" applyFill="1" applyBorder="1" applyAlignment="1" applyProtection="1">
      <alignment horizontal="center" vertical="center" wrapText="1" readingOrder="1"/>
      <protection hidden="1"/>
    </xf>
    <xf numFmtId="0" fontId="5" fillId="2" borderId="45" xfId="0" applyFont="1" applyFill="1" applyBorder="1" applyAlignment="1" applyProtection="1">
      <alignment horizontal="center" vertical="center" wrapText="1" readingOrder="1"/>
      <protection hidden="1"/>
    </xf>
    <xf numFmtId="0" fontId="6" fillId="0" borderId="3" xfId="0" applyFont="1" applyBorder="1" applyAlignment="1" applyProtection="1">
      <alignment horizontal="center" vertical="center" wrapText="1" readingOrder="1"/>
      <protection hidden="1"/>
    </xf>
    <xf numFmtId="0" fontId="2" fillId="6" borderId="6" xfId="0" applyFont="1" applyFill="1" applyBorder="1" applyAlignment="1" applyProtection="1">
      <alignment horizontal="center" vertical="center" textRotation="90" wrapText="1" readingOrder="1"/>
      <protection hidden="1"/>
    </xf>
    <xf numFmtId="0" fontId="2" fillId="6" borderId="13" xfId="0" applyFont="1" applyFill="1" applyBorder="1" applyAlignment="1" applyProtection="1">
      <alignment horizontal="center" vertical="center" textRotation="90" wrapText="1" readingOrder="1"/>
      <protection hidden="1"/>
    </xf>
    <xf numFmtId="0" fontId="2" fillId="6" borderId="22" xfId="0" applyFont="1" applyFill="1" applyBorder="1" applyAlignment="1" applyProtection="1">
      <alignment horizontal="center" vertical="center" textRotation="90" wrapText="1" readingOrder="1"/>
      <protection hidden="1"/>
    </xf>
    <xf numFmtId="0" fontId="2" fillId="5" borderId="4" xfId="0" applyFont="1" applyFill="1" applyBorder="1" applyAlignment="1" applyProtection="1">
      <alignment horizontal="center" vertical="center" textRotation="90" wrapText="1" readingOrder="1"/>
      <protection hidden="1"/>
    </xf>
    <xf numFmtId="0" fontId="2" fillId="5" borderId="15" xfId="0" applyFont="1" applyFill="1" applyBorder="1" applyAlignment="1" applyProtection="1">
      <alignment horizontal="center" vertical="center" textRotation="90" wrapText="1" readingOrder="1"/>
      <protection hidden="1"/>
    </xf>
    <xf numFmtId="0" fontId="2" fillId="5" borderId="5" xfId="0" applyFont="1" applyFill="1" applyBorder="1" applyAlignment="1" applyProtection="1">
      <alignment horizontal="center" vertical="center" textRotation="90" wrapText="1" readingOrder="1"/>
      <protection hidden="1"/>
    </xf>
    <xf numFmtId="0" fontId="2" fillId="5" borderId="21" xfId="0" applyFont="1" applyFill="1" applyBorder="1" applyAlignment="1" applyProtection="1">
      <alignment horizontal="center" vertical="center" textRotation="90" wrapText="1" readingOrder="1"/>
      <protection hidden="1"/>
    </xf>
    <xf numFmtId="0" fontId="2" fillId="4" borderId="5" xfId="0" applyFont="1" applyFill="1" applyBorder="1" applyAlignment="1" applyProtection="1">
      <alignment horizontal="center" vertical="center" textRotation="90" wrapText="1" readingOrder="1"/>
      <protection hidden="1"/>
    </xf>
    <xf numFmtId="0" fontId="2" fillId="4" borderId="21" xfId="0" applyFont="1" applyFill="1" applyBorder="1" applyAlignment="1" applyProtection="1">
      <alignment horizontal="center" vertical="center" textRotation="90" wrapText="1" readingOrder="1"/>
      <protection hidden="1"/>
    </xf>
    <xf numFmtId="0" fontId="2" fillId="6" borderId="14" xfId="0" applyFont="1" applyFill="1" applyBorder="1" applyAlignment="1" applyProtection="1">
      <alignment horizontal="center" vertical="center" wrapText="1" readingOrder="1"/>
      <protection hidden="1"/>
    </xf>
    <xf numFmtId="0" fontId="2" fillId="6" borderId="1" xfId="0" applyFont="1" applyFill="1" applyBorder="1" applyAlignment="1" applyProtection="1">
      <alignment horizontal="center" vertical="center" wrapText="1" readingOrder="1"/>
      <protection hidden="1"/>
    </xf>
    <xf numFmtId="0" fontId="2" fillId="6" borderId="15" xfId="0" applyFont="1" applyFill="1" applyBorder="1" applyAlignment="1" applyProtection="1">
      <alignment horizontal="center" vertical="center" wrapText="1" readingOrder="1"/>
      <protection hidden="1"/>
    </xf>
    <xf numFmtId="0" fontId="2" fillId="6" borderId="17" xfId="0" applyFont="1" applyFill="1" applyBorder="1" applyAlignment="1" applyProtection="1">
      <alignment horizontal="center" vertical="center" textRotation="90" wrapText="1" readingOrder="1"/>
      <protection hidden="1"/>
    </xf>
    <xf numFmtId="0" fontId="2" fillId="6" borderId="20" xfId="0" applyFont="1" applyFill="1" applyBorder="1" applyAlignment="1" applyProtection="1">
      <alignment horizontal="center" vertical="center" textRotation="90" wrapText="1" readingOrder="1"/>
      <protection hidden="1"/>
    </xf>
    <xf numFmtId="0" fontId="2" fillId="6" borderId="24" xfId="0" applyFont="1" applyFill="1" applyBorder="1" applyAlignment="1" applyProtection="1">
      <alignment horizontal="center" vertical="center" textRotation="90" wrapText="1" readingOrder="1"/>
      <protection hidden="1"/>
    </xf>
    <xf numFmtId="0" fontId="2" fillId="5" borderId="2" xfId="0" applyFont="1" applyFill="1" applyBorder="1" applyAlignment="1" applyProtection="1">
      <alignment horizontal="center" vertical="center" textRotation="90" wrapText="1" readingOrder="1"/>
      <protection hidden="1"/>
    </xf>
    <xf numFmtId="0" fontId="2" fillId="5" borderId="14" xfId="0" applyFont="1" applyFill="1" applyBorder="1" applyAlignment="1" applyProtection="1">
      <alignment horizontal="center" vertical="center" textRotation="90" wrapText="1" readingOrder="1"/>
      <protection hidden="1"/>
    </xf>
    <xf numFmtId="0" fontId="2" fillId="5" borderId="3" xfId="0" applyFont="1" applyFill="1" applyBorder="1" applyAlignment="1" applyProtection="1">
      <alignment horizontal="center" vertical="center" textRotation="90" wrapText="1" readingOrder="1"/>
      <protection hidden="1"/>
    </xf>
    <xf numFmtId="0" fontId="2" fillId="5" borderId="1" xfId="0" applyFont="1" applyFill="1" applyBorder="1" applyAlignment="1" applyProtection="1">
      <alignment horizontal="center" vertical="center" textRotation="90" wrapText="1" readingOrder="1"/>
      <protection hidden="1"/>
    </xf>
    <xf numFmtId="0" fontId="2" fillId="4" borderId="18" xfId="0" applyFont="1" applyFill="1" applyBorder="1" applyAlignment="1" applyProtection="1">
      <alignment horizontal="center" vertical="center" wrapText="1" readingOrder="1"/>
      <protection hidden="1"/>
    </xf>
    <xf numFmtId="0" fontId="2" fillId="4" borderId="22" xfId="0" applyFont="1" applyFill="1" applyBorder="1" applyAlignment="1" applyProtection="1">
      <alignment horizontal="center" vertical="center" wrapText="1" readingOrder="1"/>
      <protection hidden="1"/>
    </xf>
    <xf numFmtId="0" fontId="2" fillId="4" borderId="19" xfId="0" applyFont="1" applyFill="1" applyBorder="1" applyAlignment="1" applyProtection="1">
      <alignment horizontal="center" vertical="center" wrapText="1" readingOrder="1"/>
      <protection hidden="1"/>
    </xf>
    <xf numFmtId="0" fontId="2" fillId="4" borderId="23" xfId="0" applyFont="1" applyFill="1" applyBorder="1" applyAlignment="1" applyProtection="1">
      <alignment horizontal="center" vertical="center" wrapText="1" readingOrder="1"/>
      <protection hidden="1"/>
    </xf>
    <xf numFmtId="0" fontId="2" fillId="5" borderId="18" xfId="0" applyFont="1" applyFill="1" applyBorder="1" applyAlignment="1" applyProtection="1">
      <alignment horizontal="center" vertical="center" wrapText="1" readingOrder="1"/>
      <protection hidden="1"/>
    </xf>
    <xf numFmtId="0" fontId="2" fillId="5" borderId="22" xfId="0" applyFont="1" applyFill="1" applyBorder="1" applyAlignment="1" applyProtection="1">
      <alignment horizontal="center" vertical="center" wrapText="1" readingOrder="1"/>
      <protection hidden="1"/>
    </xf>
    <xf numFmtId="0" fontId="2" fillId="5" borderId="6" xfId="0" applyFont="1" applyFill="1" applyBorder="1" applyAlignment="1" applyProtection="1">
      <alignment horizontal="center" vertical="center" wrapText="1" readingOrder="1"/>
      <protection hidden="1"/>
    </xf>
    <xf numFmtId="0" fontId="2" fillId="6" borderId="5" xfId="0" applyFont="1" applyFill="1" applyBorder="1" applyAlignment="1" applyProtection="1">
      <alignment horizontal="center" vertical="center" textRotation="90" wrapText="1" readingOrder="1"/>
      <protection hidden="1"/>
    </xf>
    <xf numFmtId="0" fontId="2" fillId="6" borderId="12" xfId="0" applyFont="1" applyFill="1" applyBorder="1" applyAlignment="1" applyProtection="1">
      <alignment horizontal="center" vertical="center" textRotation="90" wrapText="1" readingOrder="1"/>
      <protection hidden="1"/>
    </xf>
    <xf numFmtId="0" fontId="2" fillId="6" borderId="21" xfId="0" applyFont="1" applyFill="1" applyBorder="1" applyAlignment="1" applyProtection="1">
      <alignment horizontal="center" vertical="center" textRotation="90" wrapText="1" readingOrder="1"/>
      <protection hidden="1"/>
    </xf>
    <xf numFmtId="0" fontId="2" fillId="6" borderId="7" xfId="0" applyFont="1" applyFill="1" applyBorder="1" applyAlignment="1" applyProtection="1">
      <alignment horizontal="center" vertical="center" wrapText="1" readingOrder="1"/>
      <protection hidden="1"/>
    </xf>
    <xf numFmtId="0" fontId="2" fillId="6" borderId="8" xfId="0" applyFont="1" applyFill="1" applyBorder="1" applyAlignment="1" applyProtection="1">
      <alignment horizontal="center" vertical="center" wrapText="1" readingOrder="1"/>
      <protection hidden="1"/>
    </xf>
    <xf numFmtId="0" fontId="2" fillId="6" borderId="9" xfId="0" applyFont="1" applyFill="1" applyBorder="1" applyAlignment="1" applyProtection="1">
      <alignment horizontal="center" vertical="center" wrapText="1" readingOrder="1"/>
      <protection hidden="1"/>
    </xf>
    <xf numFmtId="0" fontId="2" fillId="5" borderId="2" xfId="0" applyFont="1" applyFill="1" applyBorder="1" applyAlignment="1" applyProtection="1">
      <alignment horizontal="center" vertical="center" wrapText="1" readingOrder="1"/>
      <protection hidden="1"/>
    </xf>
    <xf numFmtId="0" fontId="2" fillId="5" borderId="3" xfId="0" applyFont="1" applyFill="1" applyBorder="1" applyAlignment="1" applyProtection="1">
      <alignment horizontal="center" vertical="center" wrapText="1" readingOrder="1"/>
      <protection hidden="1"/>
    </xf>
    <xf numFmtId="0" fontId="2" fillId="5" borderId="4" xfId="0" applyFont="1" applyFill="1" applyBorder="1" applyAlignment="1" applyProtection="1">
      <alignment horizontal="center" vertical="center" wrapText="1" readingOrder="1"/>
      <protection hidden="1"/>
    </xf>
    <xf numFmtId="0" fontId="2" fillId="5" borderId="10" xfId="0" applyFont="1" applyFill="1" applyBorder="1" applyAlignment="1" applyProtection="1">
      <alignment horizontal="center" vertical="center" wrapText="1" readingOrder="1"/>
      <protection hidden="1"/>
    </xf>
    <xf numFmtId="0" fontId="2" fillId="5" borderId="0" xfId="0" applyFont="1" applyFill="1" applyBorder="1" applyAlignment="1" applyProtection="1">
      <alignment horizontal="center" vertical="center" wrapText="1" readingOrder="1"/>
      <protection hidden="1"/>
    </xf>
    <xf numFmtId="0" fontId="2" fillId="5" borderId="11" xfId="0" applyFont="1" applyFill="1" applyBorder="1" applyAlignment="1" applyProtection="1">
      <alignment horizontal="center" vertical="center" wrapText="1" readingOrder="1"/>
      <protection hidden="1"/>
    </xf>
    <xf numFmtId="0" fontId="2" fillId="4" borderId="2" xfId="0" applyFont="1" applyFill="1" applyBorder="1" applyAlignment="1" applyProtection="1">
      <alignment horizontal="center" vertical="center" textRotation="90" wrapText="1" readingOrder="1"/>
      <protection hidden="1"/>
    </xf>
    <xf numFmtId="0" fontId="2" fillId="4" borderId="14" xfId="0" applyFont="1" applyFill="1" applyBorder="1" applyAlignment="1" applyProtection="1">
      <alignment horizontal="center" vertical="center" textRotation="90" wrapText="1" readingOrder="1"/>
      <protection hidden="1"/>
    </xf>
    <xf numFmtId="0" fontId="2" fillId="4" borderId="3" xfId="0" applyFont="1" applyFill="1" applyBorder="1" applyAlignment="1" applyProtection="1">
      <alignment horizontal="center" vertical="center" textRotation="90" wrapText="1" readingOrder="1"/>
      <protection hidden="1"/>
    </xf>
    <xf numFmtId="0" fontId="2" fillId="4" borderId="1" xfId="0" applyFont="1" applyFill="1" applyBorder="1" applyAlignment="1" applyProtection="1">
      <alignment horizontal="center" vertical="center" textRotation="90" wrapText="1" readingOrder="1"/>
      <protection hidden="1"/>
    </xf>
    <xf numFmtId="0" fontId="2" fillId="4" borderId="2" xfId="0" applyFont="1" applyFill="1" applyBorder="1" applyAlignment="1" applyProtection="1">
      <alignment horizontal="center" vertical="center" wrapText="1" readingOrder="1"/>
      <protection hidden="1"/>
    </xf>
    <xf numFmtId="0" fontId="2" fillId="4" borderId="3" xfId="0" applyFont="1" applyFill="1" applyBorder="1" applyAlignment="1" applyProtection="1">
      <alignment horizontal="center" vertical="center" wrapText="1" readingOrder="1"/>
      <protection hidden="1"/>
    </xf>
    <xf numFmtId="0" fontId="2" fillId="4" borderId="4" xfId="0" applyFont="1" applyFill="1" applyBorder="1" applyAlignment="1" applyProtection="1">
      <alignment horizontal="center" vertical="center" wrapText="1" readingOrder="1"/>
      <protection hidden="1"/>
    </xf>
    <xf numFmtId="0" fontId="2" fillId="4" borderId="10" xfId="0" applyFont="1" applyFill="1" applyBorder="1" applyAlignment="1" applyProtection="1">
      <alignment horizontal="center" vertical="center" wrapText="1" readingOrder="1"/>
      <protection hidden="1"/>
    </xf>
    <xf numFmtId="0" fontId="2" fillId="4" borderId="0" xfId="0" applyFont="1" applyFill="1" applyBorder="1" applyAlignment="1" applyProtection="1">
      <alignment horizontal="center" vertical="center" wrapText="1" readingOrder="1"/>
      <protection hidden="1"/>
    </xf>
    <xf numFmtId="0" fontId="2" fillId="4" borderId="11" xfId="0" applyFont="1" applyFill="1" applyBorder="1" applyAlignment="1" applyProtection="1">
      <alignment horizontal="center" vertical="center" wrapText="1" readingOrder="1"/>
      <protection hidden="1"/>
    </xf>
    <xf numFmtId="0" fontId="0" fillId="0" borderId="0" xfId="0" applyAlignment="1">
      <alignment horizontal="right" vertical="center" wrapText="1" readingOrder="1"/>
    </xf>
    <xf numFmtId="0" fontId="2" fillId="0" borderId="0" xfId="0" applyFont="1" applyBorder="1" applyAlignment="1" applyProtection="1">
      <alignment horizontal="center" vertical="center" wrapText="1" readingOrder="1"/>
      <protection locked="0"/>
    </xf>
    <xf numFmtId="0" fontId="2" fillId="2" borderId="2" xfId="0" applyFont="1" applyFill="1" applyBorder="1" applyAlignment="1" applyProtection="1">
      <alignment horizontal="center" vertical="center" wrapText="1" readingOrder="1"/>
      <protection hidden="1"/>
    </xf>
    <xf numFmtId="0" fontId="2" fillId="2" borderId="3" xfId="0" applyFont="1" applyFill="1" applyBorder="1" applyAlignment="1" applyProtection="1">
      <alignment horizontal="center" vertical="center" wrapText="1" readingOrder="1"/>
      <protection hidden="1"/>
    </xf>
    <xf numFmtId="0" fontId="2" fillId="2" borderId="4" xfId="0" applyFont="1" applyFill="1" applyBorder="1" applyAlignment="1" applyProtection="1">
      <alignment horizontal="center" vertical="center" wrapText="1" readingOrder="1"/>
      <protection hidden="1"/>
    </xf>
    <xf numFmtId="0" fontId="2" fillId="2" borderId="10" xfId="0" applyFont="1" applyFill="1" applyBorder="1" applyAlignment="1" applyProtection="1">
      <alignment horizontal="center" vertical="center" wrapText="1" readingOrder="1"/>
      <protection hidden="1"/>
    </xf>
    <xf numFmtId="0" fontId="2" fillId="2" borderId="0" xfId="0" applyFont="1" applyFill="1" applyBorder="1" applyAlignment="1" applyProtection="1">
      <alignment horizontal="center" vertical="center" wrapText="1" readingOrder="1"/>
      <protection hidden="1"/>
    </xf>
    <xf numFmtId="0" fontId="2" fillId="2" borderId="11" xfId="0" applyFont="1" applyFill="1" applyBorder="1" applyAlignment="1" applyProtection="1">
      <alignment horizontal="center" vertical="center" wrapText="1" readingOrder="1"/>
      <protection hidden="1"/>
    </xf>
    <xf numFmtId="0" fontId="2" fillId="3" borderId="5" xfId="0" applyFont="1" applyFill="1" applyBorder="1" applyAlignment="1" applyProtection="1">
      <alignment horizontal="center" vertical="center" textRotation="90" wrapText="1" readingOrder="1"/>
      <protection hidden="1"/>
    </xf>
    <xf numFmtId="0" fontId="2" fillId="3" borderId="12" xfId="0" applyFont="1" applyFill="1" applyBorder="1" applyAlignment="1" applyProtection="1">
      <alignment horizontal="center" vertical="center" textRotation="90" wrapText="1" readingOrder="1"/>
      <protection hidden="1"/>
    </xf>
    <xf numFmtId="0" fontId="2" fillId="3" borderId="21" xfId="0" applyFont="1" applyFill="1" applyBorder="1" applyAlignment="1" applyProtection="1">
      <alignment horizontal="center" vertical="center" textRotation="90" wrapText="1" readingOrder="1"/>
      <protection hidden="1"/>
    </xf>
    <xf numFmtId="0" fontId="2" fillId="4" borderId="6" xfId="0" applyFont="1" applyFill="1" applyBorder="1" applyAlignment="1" applyProtection="1">
      <alignment horizontal="center" vertical="center" textRotation="90" wrapText="1" readingOrder="1"/>
      <protection hidden="1"/>
    </xf>
    <xf numFmtId="0" fontId="2" fillId="4" borderId="13" xfId="0" applyFont="1" applyFill="1" applyBorder="1" applyAlignment="1" applyProtection="1">
      <alignment horizontal="center" vertical="center" textRotation="90" wrapText="1" readingOrder="1"/>
      <protection hidden="1"/>
    </xf>
    <xf numFmtId="0" fontId="2" fillId="4" borderId="22" xfId="0" applyFont="1" applyFill="1" applyBorder="1" applyAlignment="1" applyProtection="1">
      <alignment horizontal="center" vertical="center" textRotation="90" wrapText="1" readingOrder="1"/>
      <protection hidden="1"/>
    </xf>
    <xf numFmtId="0" fontId="2" fillId="5" borderId="6" xfId="0" applyFont="1" applyFill="1" applyBorder="1" applyAlignment="1" applyProtection="1">
      <alignment horizontal="center" vertical="center" textRotation="90" wrapText="1" readingOrder="1"/>
      <protection hidden="1"/>
    </xf>
    <xf numFmtId="0" fontId="2" fillId="5" borderId="13" xfId="0" applyFont="1" applyFill="1" applyBorder="1" applyAlignment="1" applyProtection="1">
      <alignment horizontal="center" vertical="center" textRotation="90" wrapText="1" readingOrder="1"/>
      <protection hidden="1"/>
    </xf>
    <xf numFmtId="0" fontId="2" fillId="5" borderId="22" xfId="0" applyFont="1" applyFill="1" applyBorder="1" applyAlignment="1" applyProtection="1">
      <alignment horizontal="center" vertical="center" textRotation="90" wrapText="1" readingOrder="1"/>
      <protection hidden="1"/>
    </xf>
    <xf numFmtId="0" fontId="2" fillId="6" borderId="3" xfId="0" applyFont="1" applyFill="1" applyBorder="1" applyAlignment="1" applyProtection="1">
      <alignment horizontal="center" vertical="center" textRotation="90" wrapText="1" readingOrder="1"/>
      <protection hidden="1"/>
    </xf>
    <xf numFmtId="0" fontId="2" fillId="6" borderId="0" xfId="0" applyFont="1" applyFill="1" applyBorder="1" applyAlignment="1" applyProtection="1">
      <alignment horizontal="center" vertical="center" textRotation="90" wrapText="1" readingOrder="1"/>
      <protection hidden="1"/>
    </xf>
    <xf numFmtId="0" fontId="2" fillId="6" borderId="1" xfId="0" applyFont="1" applyFill="1" applyBorder="1" applyAlignment="1" applyProtection="1">
      <alignment horizontal="center" vertical="center" textRotation="90" wrapText="1" readingOrder="1"/>
      <protection hidden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79"/>
  <sheetViews>
    <sheetView topLeftCell="V18" zoomScaleNormal="100" workbookViewId="0">
      <selection activeCell="A33" sqref="A33"/>
    </sheetView>
  </sheetViews>
  <sheetFormatPr defaultRowHeight="15" x14ac:dyDescent="0.25"/>
  <cols>
    <col min="1" max="1" width="3.42578125" customWidth="1"/>
    <col min="2" max="2" width="6.140625" style="1" customWidth="1"/>
    <col min="3" max="3" width="20.85546875" style="1" customWidth="1"/>
    <col min="4" max="4" width="11.5703125" style="1" customWidth="1"/>
    <col min="5" max="5" width="14.42578125" style="1" customWidth="1"/>
    <col min="6" max="6" width="15.5703125" style="1" customWidth="1"/>
    <col min="7" max="8" width="12.140625" style="1" customWidth="1"/>
    <col min="9" max="10" width="13" style="1" customWidth="1"/>
    <col min="11" max="11" width="13" style="89" customWidth="1"/>
    <col min="12" max="16" width="13" style="1" customWidth="1"/>
    <col min="17" max="17" width="18.42578125" style="1" customWidth="1"/>
    <col min="18" max="19" width="13" style="1" customWidth="1"/>
    <col min="20" max="20" width="16.5703125" style="1" customWidth="1"/>
    <col min="21" max="21" width="13" style="1" customWidth="1"/>
    <col min="22" max="22" width="9.7109375" style="1" customWidth="1"/>
    <col min="23" max="23" width="10.7109375" style="1" customWidth="1"/>
    <col min="24" max="24" width="20.42578125" style="1" customWidth="1"/>
    <col min="25" max="26" width="13" style="1" customWidth="1"/>
    <col min="27" max="27" width="17.7109375" style="1" customWidth="1"/>
    <col min="28" max="28" width="13" style="1" customWidth="1"/>
    <col min="29" max="29" width="10.85546875" style="1" customWidth="1"/>
    <col min="30" max="33" width="18.42578125" style="1" customWidth="1"/>
    <col min="34" max="34" width="13" style="1" customWidth="1"/>
    <col min="35" max="35" width="13" style="98" customWidth="1"/>
    <col min="36" max="36" width="13" style="97" customWidth="1"/>
    <col min="37" max="38" width="13" style="1" customWidth="1"/>
    <col min="39" max="39" width="9.7109375" style="1" customWidth="1"/>
  </cols>
  <sheetData>
    <row r="1" spans="1:39" x14ac:dyDescent="0.25">
      <c r="A1" s="117" t="s">
        <v>113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J1" s="98"/>
      <c r="AK1" s="98"/>
      <c r="AL1" s="98"/>
      <c r="AM1" s="98"/>
    </row>
    <row r="2" spans="1:39" ht="28.5" customHeight="1" x14ac:dyDescent="0.25">
      <c r="A2" s="117" t="s">
        <v>114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AH2" s="183"/>
      <c r="AI2" s="183"/>
      <c r="AJ2" s="183"/>
      <c r="AK2" s="183"/>
      <c r="AL2" s="183"/>
      <c r="AM2" s="183"/>
    </row>
    <row r="3" spans="1:39" ht="0.75" customHeight="1" thickBot="1" x14ac:dyDescent="0.3"/>
    <row r="4" spans="1:39" ht="15.75" hidden="1" thickBot="1" x14ac:dyDescent="0.3">
      <c r="B4" s="184" t="s">
        <v>0</v>
      </c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</row>
    <row r="5" spans="1:39" ht="15.75" hidden="1" thickBot="1" x14ac:dyDescent="0.3">
      <c r="B5" s="2"/>
      <c r="C5" s="2"/>
      <c r="D5" s="2"/>
      <c r="E5" s="2"/>
      <c r="F5" s="3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39" ht="15.75" customHeight="1" thickBot="1" x14ac:dyDescent="0.3">
      <c r="A6" s="185" t="s">
        <v>1</v>
      </c>
      <c r="B6" s="186"/>
      <c r="C6" s="187"/>
      <c r="D6" s="191" t="s">
        <v>101</v>
      </c>
      <c r="E6" s="194" t="s">
        <v>2</v>
      </c>
      <c r="F6" s="197" t="s">
        <v>3</v>
      </c>
      <c r="G6" s="200" t="s">
        <v>4</v>
      </c>
      <c r="H6" s="161" t="s">
        <v>5</v>
      </c>
      <c r="I6" s="161" t="s">
        <v>6</v>
      </c>
      <c r="J6" s="135" t="s">
        <v>7</v>
      </c>
      <c r="K6" s="135" t="s">
        <v>8</v>
      </c>
      <c r="L6" s="161" t="s">
        <v>86</v>
      </c>
      <c r="M6" s="161" t="s">
        <v>87</v>
      </c>
      <c r="N6" s="161" t="s">
        <v>99</v>
      </c>
      <c r="O6" s="161" t="s">
        <v>88</v>
      </c>
      <c r="P6" s="177" t="s">
        <v>9</v>
      </c>
      <c r="Q6" s="178"/>
      <c r="R6" s="178"/>
      <c r="S6" s="178"/>
      <c r="T6" s="178"/>
      <c r="U6" s="178"/>
      <c r="V6" s="179"/>
      <c r="W6" s="167" t="s">
        <v>10</v>
      </c>
      <c r="X6" s="168"/>
      <c r="Y6" s="168"/>
      <c r="Z6" s="168"/>
      <c r="AA6" s="168"/>
      <c r="AB6" s="168"/>
      <c r="AC6" s="169"/>
      <c r="AD6" s="164" t="s">
        <v>11</v>
      </c>
      <c r="AE6" s="165"/>
      <c r="AF6" s="165"/>
      <c r="AG6" s="165"/>
      <c r="AH6" s="166"/>
      <c r="AI6" s="161" t="s">
        <v>102</v>
      </c>
      <c r="AJ6" s="161" t="s">
        <v>103</v>
      </c>
      <c r="AK6" s="161" t="s">
        <v>94</v>
      </c>
      <c r="AL6" s="161" t="s">
        <v>82</v>
      </c>
      <c r="AM6" s="135" t="s">
        <v>95</v>
      </c>
    </row>
    <row r="7" spans="1:39" ht="15.75" customHeight="1" thickBot="1" x14ac:dyDescent="0.3">
      <c r="A7" s="188"/>
      <c r="B7" s="189"/>
      <c r="C7" s="190"/>
      <c r="D7" s="192"/>
      <c r="E7" s="195"/>
      <c r="F7" s="198"/>
      <c r="G7" s="201"/>
      <c r="H7" s="162"/>
      <c r="I7" s="162"/>
      <c r="J7" s="136"/>
      <c r="K7" s="136"/>
      <c r="L7" s="162"/>
      <c r="M7" s="162"/>
      <c r="N7" s="162"/>
      <c r="O7" s="162"/>
      <c r="P7" s="180"/>
      <c r="Q7" s="181"/>
      <c r="R7" s="181"/>
      <c r="S7" s="181"/>
      <c r="T7" s="181"/>
      <c r="U7" s="181"/>
      <c r="V7" s="182"/>
      <c r="W7" s="170"/>
      <c r="X7" s="171"/>
      <c r="Y7" s="171"/>
      <c r="Z7" s="171"/>
      <c r="AA7" s="171"/>
      <c r="AB7" s="171"/>
      <c r="AC7" s="172"/>
      <c r="AD7" s="144" t="s">
        <v>12</v>
      </c>
      <c r="AE7" s="145"/>
      <c r="AF7" s="145"/>
      <c r="AG7" s="146"/>
      <c r="AH7" s="147" t="s">
        <v>13</v>
      </c>
      <c r="AI7" s="162"/>
      <c r="AJ7" s="162"/>
      <c r="AK7" s="162"/>
      <c r="AL7" s="162"/>
      <c r="AM7" s="136"/>
    </row>
    <row r="8" spans="1:39" ht="15" customHeight="1" x14ac:dyDescent="0.25">
      <c r="A8" s="188"/>
      <c r="B8" s="189"/>
      <c r="C8" s="190"/>
      <c r="D8" s="192"/>
      <c r="E8" s="195"/>
      <c r="F8" s="198"/>
      <c r="G8" s="201"/>
      <c r="H8" s="162"/>
      <c r="I8" s="162"/>
      <c r="J8" s="136"/>
      <c r="K8" s="136"/>
      <c r="L8" s="162"/>
      <c r="M8" s="162"/>
      <c r="N8" s="162"/>
      <c r="O8" s="162"/>
      <c r="P8" s="142" t="s">
        <v>14</v>
      </c>
      <c r="Q8" s="142" t="s">
        <v>98</v>
      </c>
      <c r="R8" s="173" t="s">
        <v>15</v>
      </c>
      <c r="S8" s="142" t="s">
        <v>90</v>
      </c>
      <c r="T8" s="175" t="s">
        <v>91</v>
      </c>
      <c r="U8" s="142" t="s">
        <v>92</v>
      </c>
      <c r="V8" s="142" t="s">
        <v>16</v>
      </c>
      <c r="W8" s="138" t="s">
        <v>14</v>
      </c>
      <c r="X8" s="140" t="s">
        <v>98</v>
      </c>
      <c r="Y8" s="150" t="s">
        <v>15</v>
      </c>
      <c r="Z8" s="140" t="s">
        <v>90</v>
      </c>
      <c r="AA8" s="152" t="s">
        <v>93</v>
      </c>
      <c r="AB8" s="140" t="s">
        <v>92</v>
      </c>
      <c r="AC8" s="150" t="s">
        <v>16</v>
      </c>
      <c r="AD8" s="154" t="s">
        <v>17</v>
      </c>
      <c r="AE8" s="156" t="s">
        <v>18</v>
      </c>
      <c r="AF8" s="158" t="s">
        <v>19</v>
      </c>
      <c r="AG8" s="160" t="s">
        <v>20</v>
      </c>
      <c r="AH8" s="148"/>
      <c r="AI8" s="162"/>
      <c r="AJ8" s="162"/>
      <c r="AK8" s="162"/>
      <c r="AL8" s="162"/>
      <c r="AM8" s="136"/>
    </row>
    <row r="9" spans="1:39" ht="174" customHeight="1" thickBot="1" x14ac:dyDescent="0.3">
      <c r="A9" s="144"/>
      <c r="B9" s="145"/>
      <c r="C9" s="146"/>
      <c r="D9" s="193"/>
      <c r="E9" s="196"/>
      <c r="F9" s="199"/>
      <c r="G9" s="202"/>
      <c r="H9" s="163"/>
      <c r="I9" s="163"/>
      <c r="J9" s="137"/>
      <c r="K9" s="137"/>
      <c r="L9" s="163"/>
      <c r="M9" s="163"/>
      <c r="N9" s="163"/>
      <c r="O9" s="163"/>
      <c r="P9" s="143"/>
      <c r="Q9" s="143"/>
      <c r="R9" s="174"/>
      <c r="S9" s="143"/>
      <c r="T9" s="176"/>
      <c r="U9" s="143"/>
      <c r="V9" s="143"/>
      <c r="W9" s="139"/>
      <c r="X9" s="141"/>
      <c r="Y9" s="151"/>
      <c r="Z9" s="141"/>
      <c r="AA9" s="153"/>
      <c r="AB9" s="141"/>
      <c r="AC9" s="151"/>
      <c r="AD9" s="155"/>
      <c r="AE9" s="157"/>
      <c r="AF9" s="159"/>
      <c r="AG9" s="159"/>
      <c r="AH9" s="149"/>
      <c r="AI9" s="163"/>
      <c r="AJ9" s="163"/>
      <c r="AK9" s="163"/>
      <c r="AL9" s="163"/>
      <c r="AM9" s="137"/>
    </row>
    <row r="10" spans="1:39" ht="15.75" thickBot="1" x14ac:dyDescent="0.3">
      <c r="A10" s="122" t="s">
        <v>21</v>
      </c>
      <c r="B10" s="123"/>
      <c r="C10" s="124"/>
      <c r="D10" s="4" t="s">
        <v>22</v>
      </c>
      <c r="E10" s="4" t="s">
        <v>23</v>
      </c>
      <c r="F10" s="4" t="s">
        <v>24</v>
      </c>
      <c r="G10" s="5" t="s">
        <v>25</v>
      </c>
      <c r="H10" s="5" t="s">
        <v>26</v>
      </c>
      <c r="I10" s="5" t="s">
        <v>27</v>
      </c>
      <c r="J10" s="5" t="s">
        <v>28</v>
      </c>
      <c r="K10" s="90" t="s">
        <v>29</v>
      </c>
      <c r="L10" s="90" t="s">
        <v>30</v>
      </c>
      <c r="M10" s="90" t="s">
        <v>31</v>
      </c>
      <c r="N10" s="90" t="s">
        <v>32</v>
      </c>
      <c r="O10" s="90" t="s">
        <v>33</v>
      </c>
      <c r="P10" s="90" t="s">
        <v>34</v>
      </c>
      <c r="Q10" s="90" t="s">
        <v>35</v>
      </c>
      <c r="R10" s="90" t="s">
        <v>36</v>
      </c>
      <c r="S10" s="90" t="s">
        <v>37</v>
      </c>
      <c r="T10" s="90" t="s">
        <v>38</v>
      </c>
      <c r="U10" s="90" t="s">
        <v>39</v>
      </c>
      <c r="V10" s="90" t="s">
        <v>40</v>
      </c>
      <c r="W10" s="90" t="s">
        <v>41</v>
      </c>
      <c r="X10" s="90" t="s">
        <v>42</v>
      </c>
      <c r="Y10" s="90" t="s">
        <v>43</v>
      </c>
      <c r="Z10" s="90" t="s">
        <v>44</v>
      </c>
      <c r="AA10" s="90" t="s">
        <v>45</v>
      </c>
      <c r="AB10" s="90" t="s">
        <v>46</v>
      </c>
      <c r="AC10" s="90" t="s">
        <v>47</v>
      </c>
      <c r="AD10" s="99" t="s">
        <v>48</v>
      </c>
      <c r="AE10" s="99" t="s">
        <v>49</v>
      </c>
      <c r="AF10" s="99" t="s">
        <v>50</v>
      </c>
      <c r="AG10" s="99" t="s">
        <v>51</v>
      </c>
      <c r="AH10" s="99" t="s">
        <v>52</v>
      </c>
      <c r="AI10" s="99" t="s">
        <v>53</v>
      </c>
      <c r="AJ10" s="99" t="s">
        <v>54</v>
      </c>
      <c r="AK10" s="99" t="s">
        <v>83</v>
      </c>
      <c r="AL10" s="99" t="s">
        <v>84</v>
      </c>
      <c r="AM10" s="99" t="s">
        <v>85</v>
      </c>
    </row>
    <row r="11" spans="1:39" ht="16.5" x14ac:dyDescent="0.25">
      <c r="A11" s="6">
        <v>1</v>
      </c>
      <c r="B11" s="125" t="s">
        <v>55</v>
      </c>
      <c r="C11" s="7" t="s">
        <v>56</v>
      </c>
      <c r="D11" s="8">
        <v>52</v>
      </c>
      <c r="E11" s="9">
        <v>48</v>
      </c>
      <c r="F11" s="10">
        <v>0</v>
      </c>
      <c r="G11" s="11">
        <v>0</v>
      </c>
      <c r="H11" s="11">
        <v>0</v>
      </c>
      <c r="I11" s="11">
        <v>8</v>
      </c>
      <c r="J11" s="11">
        <v>0</v>
      </c>
      <c r="K11" s="11">
        <v>2</v>
      </c>
      <c r="L11" s="11">
        <v>1</v>
      </c>
      <c r="M11" s="11">
        <v>0</v>
      </c>
      <c r="N11" s="11">
        <v>2</v>
      </c>
      <c r="O11" s="11">
        <v>0</v>
      </c>
      <c r="P11" s="12">
        <v>0</v>
      </c>
      <c r="Q11" s="12">
        <v>0</v>
      </c>
      <c r="R11" s="12">
        <v>0</v>
      </c>
      <c r="S11" s="12">
        <v>0</v>
      </c>
      <c r="T11" s="12" t="s">
        <v>57</v>
      </c>
      <c r="U11" s="12">
        <v>0</v>
      </c>
      <c r="V11" s="12">
        <v>0</v>
      </c>
      <c r="W11" s="13">
        <v>0</v>
      </c>
      <c r="X11" s="13">
        <v>0</v>
      </c>
      <c r="Y11" s="13">
        <v>0</v>
      </c>
      <c r="Z11" s="13">
        <v>0</v>
      </c>
      <c r="AA11" s="14" t="s">
        <v>57</v>
      </c>
      <c r="AB11" s="13">
        <v>0</v>
      </c>
      <c r="AC11" s="13">
        <v>0</v>
      </c>
      <c r="AD11" s="12">
        <v>20</v>
      </c>
      <c r="AE11" s="12">
        <v>20</v>
      </c>
      <c r="AF11" s="13">
        <v>0</v>
      </c>
      <c r="AG11" s="13">
        <v>0</v>
      </c>
      <c r="AH11" s="11">
        <v>5</v>
      </c>
      <c r="AI11" s="67">
        <v>11</v>
      </c>
      <c r="AJ11" s="67">
        <v>0</v>
      </c>
      <c r="AK11" s="67">
        <v>0</v>
      </c>
      <c r="AL11" s="67">
        <v>0</v>
      </c>
      <c r="AM11" s="15">
        <v>0</v>
      </c>
    </row>
    <row r="12" spans="1:39" ht="16.5" x14ac:dyDescent="0.25">
      <c r="A12" s="6">
        <v>2</v>
      </c>
      <c r="B12" s="126"/>
      <c r="C12" s="16" t="s">
        <v>58</v>
      </c>
      <c r="D12" s="17">
        <v>16</v>
      </c>
      <c r="E12" s="18">
        <v>8</v>
      </c>
      <c r="F12" s="19">
        <v>0</v>
      </c>
      <c r="G12" s="20">
        <v>0</v>
      </c>
      <c r="H12" s="20">
        <v>0</v>
      </c>
      <c r="I12" s="20">
        <v>3</v>
      </c>
      <c r="J12" s="20">
        <v>0</v>
      </c>
      <c r="K12" s="20">
        <v>2</v>
      </c>
      <c r="L12" s="20">
        <v>0</v>
      </c>
      <c r="M12" s="20">
        <v>0</v>
      </c>
      <c r="N12" s="20">
        <v>0</v>
      </c>
      <c r="O12" s="20">
        <v>0</v>
      </c>
      <c r="P12" s="21">
        <v>0</v>
      </c>
      <c r="Q12" s="21">
        <v>0</v>
      </c>
      <c r="R12" s="21">
        <v>0</v>
      </c>
      <c r="S12" s="21">
        <v>0</v>
      </c>
      <c r="T12" s="21" t="s">
        <v>57</v>
      </c>
      <c r="U12" s="21">
        <v>0</v>
      </c>
      <c r="V12" s="21">
        <v>0</v>
      </c>
      <c r="W12" s="22">
        <v>0</v>
      </c>
      <c r="X12" s="22">
        <v>0</v>
      </c>
      <c r="Y12" s="22">
        <v>0</v>
      </c>
      <c r="Z12" s="22">
        <v>0</v>
      </c>
      <c r="AA12" s="23" t="s">
        <v>57</v>
      </c>
      <c r="AB12" s="22">
        <v>0</v>
      </c>
      <c r="AC12" s="22">
        <v>0</v>
      </c>
      <c r="AD12" s="21">
        <v>4</v>
      </c>
      <c r="AE12" s="21">
        <v>3</v>
      </c>
      <c r="AF12" s="22">
        <v>0</v>
      </c>
      <c r="AG12" s="22">
        <v>0</v>
      </c>
      <c r="AH12" s="20">
        <v>8</v>
      </c>
      <c r="AI12" s="68">
        <v>2</v>
      </c>
      <c r="AJ12" s="68">
        <v>0</v>
      </c>
      <c r="AK12" s="68">
        <v>0</v>
      </c>
      <c r="AL12" s="68">
        <v>0</v>
      </c>
      <c r="AM12" s="24">
        <v>0</v>
      </c>
    </row>
    <row r="13" spans="1:39" ht="16.5" x14ac:dyDescent="0.25">
      <c r="A13" s="6">
        <v>3</v>
      </c>
      <c r="B13" s="126"/>
      <c r="C13" s="25" t="s">
        <v>59</v>
      </c>
      <c r="D13" s="17">
        <v>13</v>
      </c>
      <c r="E13" s="18">
        <v>9</v>
      </c>
      <c r="F13" s="19">
        <v>0</v>
      </c>
      <c r="G13" s="20">
        <v>0</v>
      </c>
      <c r="H13" s="20">
        <v>0</v>
      </c>
      <c r="I13" s="20">
        <v>1</v>
      </c>
      <c r="J13" s="20">
        <v>0</v>
      </c>
      <c r="K13" s="20">
        <v>0</v>
      </c>
      <c r="L13" s="20">
        <v>0</v>
      </c>
      <c r="M13" s="20">
        <v>0</v>
      </c>
      <c r="N13" s="20">
        <v>1</v>
      </c>
      <c r="O13" s="20">
        <v>0</v>
      </c>
      <c r="P13" s="21">
        <v>0</v>
      </c>
      <c r="Q13" s="21">
        <v>0</v>
      </c>
      <c r="R13" s="21">
        <v>0</v>
      </c>
      <c r="S13" s="21">
        <v>0</v>
      </c>
      <c r="T13" s="21" t="s">
        <v>57</v>
      </c>
      <c r="U13" s="21">
        <v>0</v>
      </c>
      <c r="V13" s="21">
        <v>0</v>
      </c>
      <c r="W13" s="22">
        <v>0</v>
      </c>
      <c r="X13" s="22">
        <v>0</v>
      </c>
      <c r="Y13" s="22">
        <v>0</v>
      </c>
      <c r="Z13" s="22">
        <v>0</v>
      </c>
      <c r="AA13" s="23" t="s">
        <v>57</v>
      </c>
      <c r="AB13" s="22">
        <v>0</v>
      </c>
      <c r="AC13" s="22">
        <v>0</v>
      </c>
      <c r="AD13" s="21">
        <v>4</v>
      </c>
      <c r="AE13" s="21">
        <v>1</v>
      </c>
      <c r="AF13" s="22">
        <v>0</v>
      </c>
      <c r="AG13" s="22">
        <v>0</v>
      </c>
      <c r="AH13" s="20">
        <v>6</v>
      </c>
      <c r="AI13" s="68">
        <v>1</v>
      </c>
      <c r="AJ13" s="68">
        <v>0</v>
      </c>
      <c r="AK13" s="68">
        <v>0</v>
      </c>
      <c r="AL13" s="68">
        <v>0</v>
      </c>
      <c r="AM13" s="24">
        <v>1</v>
      </c>
    </row>
    <row r="14" spans="1:39" ht="16.5" x14ac:dyDescent="0.25">
      <c r="A14" s="6">
        <v>4</v>
      </c>
      <c r="B14" s="126"/>
      <c r="C14" s="25" t="s">
        <v>60</v>
      </c>
      <c r="D14" s="17">
        <v>6</v>
      </c>
      <c r="E14" s="18">
        <v>5</v>
      </c>
      <c r="F14" s="19">
        <v>0</v>
      </c>
      <c r="G14" s="20">
        <v>0</v>
      </c>
      <c r="H14" s="20">
        <v>0</v>
      </c>
      <c r="I14" s="20">
        <v>2</v>
      </c>
      <c r="J14" s="20">
        <v>1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1">
        <v>0</v>
      </c>
      <c r="Q14" s="21">
        <v>0</v>
      </c>
      <c r="R14" s="21">
        <v>0</v>
      </c>
      <c r="S14" s="21">
        <v>0</v>
      </c>
      <c r="T14" s="21" t="s">
        <v>57</v>
      </c>
      <c r="U14" s="21">
        <v>0</v>
      </c>
      <c r="V14" s="21">
        <v>0</v>
      </c>
      <c r="W14" s="22">
        <v>0</v>
      </c>
      <c r="X14" s="22">
        <v>0</v>
      </c>
      <c r="Y14" s="22">
        <v>0</v>
      </c>
      <c r="Z14" s="22">
        <v>0</v>
      </c>
      <c r="AA14" s="23" t="s">
        <v>57</v>
      </c>
      <c r="AB14" s="22">
        <v>0</v>
      </c>
      <c r="AC14" s="22">
        <v>0</v>
      </c>
      <c r="AD14" s="21">
        <v>2</v>
      </c>
      <c r="AE14" s="21">
        <v>2</v>
      </c>
      <c r="AF14" s="22">
        <v>0</v>
      </c>
      <c r="AG14" s="22">
        <v>0</v>
      </c>
      <c r="AH14" s="20">
        <v>1</v>
      </c>
      <c r="AI14" s="68">
        <v>1</v>
      </c>
      <c r="AJ14" s="68">
        <v>0</v>
      </c>
      <c r="AK14" s="68">
        <v>1</v>
      </c>
      <c r="AL14" s="68">
        <v>0</v>
      </c>
      <c r="AM14" s="24">
        <v>0</v>
      </c>
    </row>
    <row r="15" spans="1:39" ht="16.5" x14ac:dyDescent="0.25">
      <c r="A15" s="6">
        <v>5</v>
      </c>
      <c r="B15" s="126"/>
      <c r="C15" s="25" t="s">
        <v>61</v>
      </c>
      <c r="D15" s="17">
        <v>5</v>
      </c>
      <c r="E15" s="18">
        <v>4</v>
      </c>
      <c r="F15" s="19">
        <v>0</v>
      </c>
      <c r="G15" s="20">
        <v>0</v>
      </c>
      <c r="H15" s="20">
        <v>0</v>
      </c>
      <c r="I15" s="20">
        <v>0</v>
      </c>
      <c r="J15" s="20">
        <v>0</v>
      </c>
      <c r="K15" s="20">
        <v>1</v>
      </c>
      <c r="L15" s="20">
        <v>0</v>
      </c>
      <c r="M15" s="20">
        <v>0</v>
      </c>
      <c r="N15" s="20">
        <v>0</v>
      </c>
      <c r="O15" s="20">
        <v>0</v>
      </c>
      <c r="P15" s="21">
        <v>0</v>
      </c>
      <c r="Q15" s="21">
        <v>0</v>
      </c>
      <c r="R15" s="21">
        <v>0</v>
      </c>
      <c r="S15" s="21">
        <v>0</v>
      </c>
      <c r="T15" s="21" t="s">
        <v>57</v>
      </c>
      <c r="U15" s="21">
        <v>0</v>
      </c>
      <c r="V15" s="21">
        <v>0</v>
      </c>
      <c r="W15" s="22">
        <v>0</v>
      </c>
      <c r="X15" s="22">
        <v>0</v>
      </c>
      <c r="Y15" s="22">
        <v>0</v>
      </c>
      <c r="Z15" s="22">
        <v>0</v>
      </c>
      <c r="AA15" s="23" t="s">
        <v>57</v>
      </c>
      <c r="AB15" s="22">
        <v>0</v>
      </c>
      <c r="AC15" s="22">
        <v>0</v>
      </c>
      <c r="AD15" s="21">
        <v>2</v>
      </c>
      <c r="AE15" s="21">
        <v>1</v>
      </c>
      <c r="AF15" s="22">
        <v>0</v>
      </c>
      <c r="AG15" s="22">
        <v>0</v>
      </c>
      <c r="AH15" s="20">
        <v>1</v>
      </c>
      <c r="AI15" s="68">
        <v>0</v>
      </c>
      <c r="AJ15" s="68">
        <v>0</v>
      </c>
      <c r="AK15" s="68">
        <v>0</v>
      </c>
      <c r="AL15" s="68">
        <v>0</v>
      </c>
      <c r="AM15" s="24">
        <v>0</v>
      </c>
    </row>
    <row r="16" spans="1:39" ht="16.5" x14ac:dyDescent="0.25">
      <c r="A16" s="6">
        <v>6</v>
      </c>
      <c r="B16" s="126"/>
      <c r="C16" s="25" t="s">
        <v>62</v>
      </c>
      <c r="D16" s="17">
        <v>20</v>
      </c>
      <c r="E16" s="18">
        <v>15</v>
      </c>
      <c r="F16" s="19">
        <v>0</v>
      </c>
      <c r="G16" s="20">
        <v>0</v>
      </c>
      <c r="H16" s="20">
        <v>0</v>
      </c>
      <c r="I16" s="20">
        <v>1</v>
      </c>
      <c r="J16" s="20">
        <v>0</v>
      </c>
      <c r="K16" s="20">
        <v>0</v>
      </c>
      <c r="L16" s="20">
        <v>0</v>
      </c>
      <c r="M16" s="20">
        <v>0</v>
      </c>
      <c r="N16" s="20">
        <v>1</v>
      </c>
      <c r="O16" s="20">
        <v>0</v>
      </c>
      <c r="P16" s="21">
        <v>0</v>
      </c>
      <c r="Q16" s="21">
        <v>0</v>
      </c>
      <c r="R16" s="21">
        <v>0</v>
      </c>
      <c r="S16" s="21">
        <v>0</v>
      </c>
      <c r="T16" s="21" t="s">
        <v>57</v>
      </c>
      <c r="U16" s="21">
        <v>0</v>
      </c>
      <c r="V16" s="21">
        <v>0</v>
      </c>
      <c r="W16" s="22">
        <v>0</v>
      </c>
      <c r="X16" s="22">
        <v>0</v>
      </c>
      <c r="Y16" s="22">
        <v>0</v>
      </c>
      <c r="Z16" s="22">
        <v>0</v>
      </c>
      <c r="AA16" s="23" t="s">
        <v>57</v>
      </c>
      <c r="AB16" s="22">
        <v>0</v>
      </c>
      <c r="AC16" s="22">
        <v>0</v>
      </c>
      <c r="AD16" s="21">
        <v>6</v>
      </c>
      <c r="AE16" s="21">
        <v>7</v>
      </c>
      <c r="AF16" s="22">
        <v>0</v>
      </c>
      <c r="AG16" s="22">
        <v>0</v>
      </c>
      <c r="AH16" s="20">
        <v>5</v>
      </c>
      <c r="AI16" s="68">
        <v>1</v>
      </c>
      <c r="AJ16" s="68">
        <v>0</v>
      </c>
      <c r="AK16" s="68">
        <v>0</v>
      </c>
      <c r="AL16" s="68">
        <v>0</v>
      </c>
      <c r="AM16" s="24">
        <v>1</v>
      </c>
    </row>
    <row r="17" spans="1:39" ht="16.5" x14ac:dyDescent="0.25">
      <c r="A17" s="6"/>
      <c r="B17" s="126"/>
      <c r="C17" s="16" t="s">
        <v>79</v>
      </c>
      <c r="D17" s="17">
        <v>0</v>
      </c>
      <c r="E17" s="18">
        <v>0</v>
      </c>
      <c r="F17" s="19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1">
        <v>0</v>
      </c>
      <c r="Q17" s="21">
        <v>0</v>
      </c>
      <c r="R17" s="21">
        <v>0</v>
      </c>
      <c r="S17" s="21">
        <v>0</v>
      </c>
      <c r="T17" s="21" t="s">
        <v>57</v>
      </c>
      <c r="U17" s="21">
        <v>0</v>
      </c>
      <c r="V17" s="21">
        <v>0</v>
      </c>
      <c r="W17" s="22">
        <v>0</v>
      </c>
      <c r="X17" s="22">
        <v>0</v>
      </c>
      <c r="Y17" s="22">
        <v>0</v>
      </c>
      <c r="Z17" s="22">
        <v>0</v>
      </c>
      <c r="AA17" s="23" t="s">
        <v>57</v>
      </c>
      <c r="AB17" s="22">
        <v>0</v>
      </c>
      <c r="AC17" s="22">
        <v>0</v>
      </c>
      <c r="AD17" s="21">
        <v>0</v>
      </c>
      <c r="AE17" s="21">
        <v>0</v>
      </c>
      <c r="AF17" s="22">
        <v>0</v>
      </c>
      <c r="AG17" s="22">
        <v>0</v>
      </c>
      <c r="AH17" s="20">
        <v>0</v>
      </c>
      <c r="AI17" s="68">
        <v>0</v>
      </c>
      <c r="AJ17" s="68">
        <v>0</v>
      </c>
      <c r="AK17" s="68">
        <v>0</v>
      </c>
      <c r="AL17" s="68">
        <v>0</v>
      </c>
      <c r="AM17" s="24">
        <v>0</v>
      </c>
    </row>
    <row r="18" spans="1:39" ht="16.5" x14ac:dyDescent="0.25">
      <c r="A18" s="6">
        <v>7</v>
      </c>
      <c r="B18" s="126"/>
      <c r="C18" s="25" t="s">
        <v>63</v>
      </c>
      <c r="D18" s="17">
        <v>1</v>
      </c>
      <c r="E18" s="18">
        <v>0</v>
      </c>
      <c r="F18" s="19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1">
        <v>0</v>
      </c>
      <c r="Q18" s="21">
        <v>0</v>
      </c>
      <c r="R18" s="21">
        <v>0</v>
      </c>
      <c r="S18" s="21">
        <v>0</v>
      </c>
      <c r="T18" s="21" t="s">
        <v>57</v>
      </c>
      <c r="U18" s="21">
        <v>0</v>
      </c>
      <c r="V18" s="21">
        <v>0</v>
      </c>
      <c r="W18" s="22">
        <v>0</v>
      </c>
      <c r="X18" s="22">
        <v>0</v>
      </c>
      <c r="Y18" s="22">
        <v>0</v>
      </c>
      <c r="Z18" s="22">
        <v>0</v>
      </c>
      <c r="AA18" s="23" t="s">
        <v>57</v>
      </c>
      <c r="AB18" s="22">
        <v>0</v>
      </c>
      <c r="AC18" s="22">
        <v>0</v>
      </c>
      <c r="AD18" s="21">
        <v>0</v>
      </c>
      <c r="AE18" s="21">
        <v>0</v>
      </c>
      <c r="AF18" s="22">
        <v>0</v>
      </c>
      <c r="AG18" s="22">
        <v>0</v>
      </c>
      <c r="AH18" s="20">
        <v>1</v>
      </c>
      <c r="AI18" s="68">
        <v>0</v>
      </c>
      <c r="AJ18" s="68">
        <v>0</v>
      </c>
      <c r="AK18" s="68">
        <v>0</v>
      </c>
      <c r="AL18" s="68">
        <v>0</v>
      </c>
      <c r="AM18" s="24">
        <v>0</v>
      </c>
    </row>
    <row r="19" spans="1:39" ht="16.5" x14ac:dyDescent="0.25">
      <c r="A19" s="58"/>
      <c r="B19" s="127"/>
      <c r="C19" s="66" t="s">
        <v>80</v>
      </c>
      <c r="D19" s="59">
        <v>0</v>
      </c>
      <c r="E19" s="60">
        <v>0</v>
      </c>
      <c r="F19" s="61">
        <v>0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3">
        <v>0</v>
      </c>
      <c r="Q19" s="63">
        <v>0</v>
      </c>
      <c r="R19" s="63">
        <v>0</v>
      </c>
      <c r="S19" s="63">
        <v>0</v>
      </c>
      <c r="T19" s="63" t="s">
        <v>57</v>
      </c>
      <c r="U19" s="63">
        <v>0</v>
      </c>
      <c r="V19" s="63">
        <v>0</v>
      </c>
      <c r="W19" s="64">
        <v>0</v>
      </c>
      <c r="X19" s="64">
        <v>0</v>
      </c>
      <c r="Y19" s="64">
        <v>0</v>
      </c>
      <c r="Z19" s="64">
        <v>0</v>
      </c>
      <c r="AA19" s="23" t="s">
        <v>57</v>
      </c>
      <c r="AB19" s="22">
        <v>0</v>
      </c>
      <c r="AC19" s="64">
        <v>0</v>
      </c>
      <c r="AD19" s="63">
        <v>0</v>
      </c>
      <c r="AE19" s="63">
        <v>0</v>
      </c>
      <c r="AF19" s="64">
        <v>0</v>
      </c>
      <c r="AG19" s="64">
        <v>0</v>
      </c>
      <c r="AH19" s="62">
        <v>0</v>
      </c>
      <c r="AI19" s="69">
        <v>0</v>
      </c>
      <c r="AJ19" s="69">
        <v>0</v>
      </c>
      <c r="AK19" s="69">
        <v>0</v>
      </c>
      <c r="AL19" s="69">
        <v>0</v>
      </c>
      <c r="AM19" s="65">
        <v>0</v>
      </c>
    </row>
    <row r="20" spans="1:39" ht="17.25" thickBot="1" x14ac:dyDescent="0.3">
      <c r="A20" s="26">
        <v>8</v>
      </c>
      <c r="B20" s="128"/>
      <c r="C20" s="27" t="s">
        <v>64</v>
      </c>
      <c r="D20" s="28">
        <v>60</v>
      </c>
      <c r="E20" s="29">
        <v>43</v>
      </c>
      <c r="F20" s="30">
        <v>0</v>
      </c>
      <c r="G20" s="31">
        <v>1</v>
      </c>
      <c r="H20" s="31">
        <v>0</v>
      </c>
      <c r="I20" s="31">
        <v>3</v>
      </c>
      <c r="J20" s="31">
        <v>0</v>
      </c>
      <c r="K20" s="31">
        <v>4</v>
      </c>
      <c r="L20" s="31">
        <v>2</v>
      </c>
      <c r="M20" s="31">
        <v>0</v>
      </c>
      <c r="N20" s="31">
        <v>1</v>
      </c>
      <c r="O20" s="31">
        <v>0</v>
      </c>
      <c r="P20" s="32">
        <v>1</v>
      </c>
      <c r="Q20" s="32">
        <v>0</v>
      </c>
      <c r="R20" s="32">
        <v>0</v>
      </c>
      <c r="S20" s="32">
        <v>1</v>
      </c>
      <c r="T20" s="32" t="s">
        <v>57</v>
      </c>
      <c r="U20" s="32">
        <v>0</v>
      </c>
      <c r="V20" s="32">
        <v>0</v>
      </c>
      <c r="W20" s="33">
        <v>0</v>
      </c>
      <c r="X20" s="33">
        <v>0</v>
      </c>
      <c r="Y20" s="33">
        <v>0</v>
      </c>
      <c r="Z20" s="33">
        <v>0</v>
      </c>
      <c r="AA20" s="34" t="s">
        <v>57</v>
      </c>
      <c r="AB20" s="76">
        <v>0</v>
      </c>
      <c r="AC20" s="33">
        <v>0</v>
      </c>
      <c r="AD20" s="32">
        <v>19</v>
      </c>
      <c r="AE20" s="32">
        <v>9</v>
      </c>
      <c r="AF20" s="33">
        <v>0</v>
      </c>
      <c r="AG20" s="33">
        <v>0</v>
      </c>
      <c r="AH20" s="31">
        <v>17</v>
      </c>
      <c r="AI20" s="70">
        <v>4</v>
      </c>
      <c r="AJ20" s="70">
        <v>0</v>
      </c>
      <c r="AK20" s="70">
        <v>2</v>
      </c>
      <c r="AL20" s="70">
        <v>0</v>
      </c>
      <c r="AM20" s="35">
        <v>3</v>
      </c>
    </row>
    <row r="21" spans="1:39" ht="25.5" x14ac:dyDescent="0.25">
      <c r="A21" s="36">
        <v>9</v>
      </c>
      <c r="B21" s="125" t="s">
        <v>65</v>
      </c>
      <c r="C21" s="7" t="s">
        <v>66</v>
      </c>
      <c r="D21" s="37">
        <v>0</v>
      </c>
      <c r="E21" s="38">
        <v>0</v>
      </c>
      <c r="F21" s="39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1">
        <v>0</v>
      </c>
      <c r="Q21" s="41">
        <v>0</v>
      </c>
      <c r="R21" s="41">
        <v>0</v>
      </c>
      <c r="S21" s="41">
        <v>0</v>
      </c>
      <c r="T21" s="41" t="s">
        <v>57</v>
      </c>
      <c r="U21" s="41">
        <v>0</v>
      </c>
      <c r="V21" s="41">
        <v>0</v>
      </c>
      <c r="W21" s="42">
        <v>0</v>
      </c>
      <c r="X21" s="42">
        <v>0</v>
      </c>
      <c r="Y21" s="42">
        <v>0</v>
      </c>
      <c r="Z21" s="42">
        <v>0</v>
      </c>
      <c r="AA21" s="14" t="s">
        <v>57</v>
      </c>
      <c r="AB21" s="42">
        <v>0</v>
      </c>
      <c r="AC21" s="42">
        <v>0</v>
      </c>
      <c r="AD21" s="41">
        <v>0</v>
      </c>
      <c r="AE21" s="41">
        <v>0</v>
      </c>
      <c r="AF21" s="42">
        <v>0</v>
      </c>
      <c r="AG21" s="42">
        <v>0</v>
      </c>
      <c r="AH21" s="40">
        <v>0</v>
      </c>
      <c r="AI21" s="71">
        <v>0</v>
      </c>
      <c r="AJ21" s="71">
        <v>0</v>
      </c>
      <c r="AK21" s="71">
        <v>0</v>
      </c>
      <c r="AL21" s="71">
        <v>0</v>
      </c>
      <c r="AM21" s="43">
        <v>0</v>
      </c>
    </row>
    <row r="22" spans="1:39" ht="16.5" x14ac:dyDescent="0.25">
      <c r="A22" s="6">
        <v>10</v>
      </c>
      <c r="B22" s="126"/>
      <c r="C22" s="25" t="s">
        <v>67</v>
      </c>
      <c r="D22" s="17">
        <v>0</v>
      </c>
      <c r="E22" s="18">
        <v>0</v>
      </c>
      <c r="F22" s="19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1">
        <v>0</v>
      </c>
      <c r="Q22" s="21">
        <v>0</v>
      </c>
      <c r="R22" s="21">
        <v>0</v>
      </c>
      <c r="S22" s="21">
        <v>0</v>
      </c>
      <c r="T22" s="21" t="s">
        <v>57</v>
      </c>
      <c r="U22" s="21">
        <v>0</v>
      </c>
      <c r="V22" s="21">
        <v>0</v>
      </c>
      <c r="W22" s="22">
        <v>0</v>
      </c>
      <c r="X22" s="22">
        <v>0</v>
      </c>
      <c r="Y22" s="22">
        <v>0</v>
      </c>
      <c r="Z22" s="22">
        <v>0</v>
      </c>
      <c r="AA22" s="23" t="s">
        <v>57</v>
      </c>
      <c r="AB22" s="22">
        <v>0</v>
      </c>
      <c r="AC22" s="22">
        <v>0</v>
      </c>
      <c r="AD22" s="21">
        <v>0</v>
      </c>
      <c r="AE22" s="21">
        <v>0</v>
      </c>
      <c r="AF22" s="22">
        <v>0</v>
      </c>
      <c r="AG22" s="22">
        <v>0</v>
      </c>
      <c r="AH22" s="20">
        <v>0</v>
      </c>
      <c r="AI22" s="68">
        <v>0</v>
      </c>
      <c r="AJ22" s="68">
        <v>0</v>
      </c>
      <c r="AK22" s="68">
        <v>0</v>
      </c>
      <c r="AL22" s="68">
        <v>0</v>
      </c>
      <c r="AM22" s="24">
        <v>0</v>
      </c>
    </row>
    <row r="23" spans="1:39" ht="25.5" x14ac:dyDescent="0.25">
      <c r="A23" s="6">
        <v>11</v>
      </c>
      <c r="B23" s="126"/>
      <c r="C23" s="16" t="s">
        <v>68</v>
      </c>
      <c r="D23" s="17">
        <v>0</v>
      </c>
      <c r="E23" s="18">
        <v>0</v>
      </c>
      <c r="F23" s="19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1">
        <v>0</v>
      </c>
      <c r="Q23" s="21">
        <v>0</v>
      </c>
      <c r="R23" s="21">
        <v>0</v>
      </c>
      <c r="S23" s="21">
        <v>0</v>
      </c>
      <c r="T23" s="21" t="s">
        <v>57</v>
      </c>
      <c r="U23" s="21">
        <v>0</v>
      </c>
      <c r="V23" s="21">
        <v>0</v>
      </c>
      <c r="W23" s="22">
        <v>0</v>
      </c>
      <c r="X23" s="22">
        <v>0</v>
      </c>
      <c r="Y23" s="22">
        <v>0</v>
      </c>
      <c r="Z23" s="22">
        <v>0</v>
      </c>
      <c r="AA23" s="23" t="s">
        <v>57</v>
      </c>
      <c r="AB23" s="22">
        <v>0</v>
      </c>
      <c r="AC23" s="22">
        <v>0</v>
      </c>
      <c r="AD23" s="21">
        <v>0</v>
      </c>
      <c r="AE23" s="21">
        <v>0</v>
      </c>
      <c r="AF23" s="22">
        <v>0</v>
      </c>
      <c r="AG23" s="22">
        <v>0</v>
      </c>
      <c r="AH23" s="20">
        <v>0</v>
      </c>
      <c r="AI23" s="68">
        <v>0</v>
      </c>
      <c r="AJ23" s="68">
        <v>0</v>
      </c>
      <c r="AK23" s="68">
        <v>0</v>
      </c>
      <c r="AL23" s="68">
        <v>0</v>
      </c>
      <c r="AM23" s="24">
        <v>0</v>
      </c>
    </row>
    <row r="24" spans="1:39" ht="16.5" x14ac:dyDescent="0.25">
      <c r="A24" s="6">
        <v>12</v>
      </c>
      <c r="B24" s="126"/>
      <c r="C24" s="25" t="s">
        <v>69</v>
      </c>
      <c r="D24" s="17">
        <v>0</v>
      </c>
      <c r="E24" s="18">
        <v>0</v>
      </c>
      <c r="F24" s="19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1">
        <v>0</v>
      </c>
      <c r="Q24" s="21">
        <v>0</v>
      </c>
      <c r="R24" s="21">
        <v>0</v>
      </c>
      <c r="S24" s="21">
        <v>0</v>
      </c>
      <c r="T24" s="21" t="s">
        <v>57</v>
      </c>
      <c r="U24" s="21">
        <v>0</v>
      </c>
      <c r="V24" s="21">
        <v>0</v>
      </c>
      <c r="W24" s="22">
        <v>0</v>
      </c>
      <c r="X24" s="22">
        <v>0</v>
      </c>
      <c r="Y24" s="22">
        <v>0</v>
      </c>
      <c r="Z24" s="22">
        <v>0</v>
      </c>
      <c r="AA24" s="23" t="s">
        <v>57</v>
      </c>
      <c r="AB24" s="22">
        <v>0</v>
      </c>
      <c r="AC24" s="22">
        <v>0</v>
      </c>
      <c r="AD24" s="21">
        <v>0</v>
      </c>
      <c r="AE24" s="21">
        <v>0</v>
      </c>
      <c r="AF24" s="22">
        <v>0</v>
      </c>
      <c r="AG24" s="22">
        <v>0</v>
      </c>
      <c r="AH24" s="20">
        <v>0</v>
      </c>
      <c r="AI24" s="68">
        <v>0</v>
      </c>
      <c r="AJ24" s="68">
        <v>0</v>
      </c>
      <c r="AK24" s="68">
        <v>0</v>
      </c>
      <c r="AL24" s="68">
        <v>0</v>
      </c>
      <c r="AM24" s="24">
        <v>0</v>
      </c>
    </row>
    <row r="25" spans="1:39" ht="25.5" x14ac:dyDescent="0.25">
      <c r="A25" s="6">
        <v>13</v>
      </c>
      <c r="B25" s="126"/>
      <c r="C25" s="25" t="s">
        <v>70</v>
      </c>
      <c r="D25" s="17">
        <v>0</v>
      </c>
      <c r="E25" s="18">
        <v>0</v>
      </c>
      <c r="F25" s="19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1">
        <v>0</v>
      </c>
      <c r="Q25" s="21">
        <v>0</v>
      </c>
      <c r="R25" s="21">
        <v>0</v>
      </c>
      <c r="S25" s="21">
        <v>0</v>
      </c>
      <c r="T25" s="21" t="s">
        <v>57</v>
      </c>
      <c r="U25" s="21">
        <v>0</v>
      </c>
      <c r="V25" s="21">
        <v>0</v>
      </c>
      <c r="W25" s="22">
        <v>0</v>
      </c>
      <c r="X25" s="22">
        <v>0</v>
      </c>
      <c r="Y25" s="22">
        <v>0</v>
      </c>
      <c r="Z25" s="22">
        <v>0</v>
      </c>
      <c r="AA25" s="23" t="s">
        <v>57</v>
      </c>
      <c r="AB25" s="22">
        <v>0</v>
      </c>
      <c r="AC25" s="22">
        <v>0</v>
      </c>
      <c r="AD25" s="21">
        <v>0</v>
      </c>
      <c r="AE25" s="21">
        <v>0</v>
      </c>
      <c r="AF25" s="22">
        <v>0</v>
      </c>
      <c r="AG25" s="22">
        <v>0</v>
      </c>
      <c r="AH25" s="20">
        <v>0</v>
      </c>
      <c r="AI25" s="68">
        <v>0</v>
      </c>
      <c r="AJ25" s="68">
        <v>0</v>
      </c>
      <c r="AK25" s="68">
        <v>0</v>
      </c>
      <c r="AL25" s="68">
        <v>0</v>
      </c>
      <c r="AM25" s="24">
        <v>0</v>
      </c>
    </row>
    <row r="26" spans="1:39" ht="17.25" thickBot="1" x14ac:dyDescent="0.3">
      <c r="A26" s="26">
        <v>14</v>
      </c>
      <c r="B26" s="128"/>
      <c r="C26" s="44" t="s">
        <v>64</v>
      </c>
      <c r="D26" s="28">
        <v>11</v>
      </c>
      <c r="E26" s="29">
        <v>1</v>
      </c>
      <c r="F26" s="30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2">
        <v>0</v>
      </c>
      <c r="Q26" s="32">
        <v>0</v>
      </c>
      <c r="R26" s="32">
        <v>0</v>
      </c>
      <c r="S26" s="32">
        <v>0</v>
      </c>
      <c r="T26" s="32" t="s">
        <v>57</v>
      </c>
      <c r="U26" s="32">
        <v>0</v>
      </c>
      <c r="V26" s="32">
        <v>0</v>
      </c>
      <c r="W26" s="33">
        <v>0</v>
      </c>
      <c r="X26" s="33">
        <v>0</v>
      </c>
      <c r="Y26" s="33">
        <v>0</v>
      </c>
      <c r="Z26" s="33">
        <v>0</v>
      </c>
      <c r="AA26" s="45" t="s">
        <v>57</v>
      </c>
      <c r="AB26" s="33">
        <v>0</v>
      </c>
      <c r="AC26" s="33">
        <v>0</v>
      </c>
      <c r="AD26" s="32">
        <v>1</v>
      </c>
      <c r="AE26" s="32">
        <v>0</v>
      </c>
      <c r="AF26" s="33">
        <v>0</v>
      </c>
      <c r="AG26" s="33">
        <v>0</v>
      </c>
      <c r="AH26" s="31">
        <v>10</v>
      </c>
      <c r="AI26" s="70">
        <v>0</v>
      </c>
      <c r="AJ26" s="70">
        <v>0</v>
      </c>
      <c r="AK26" s="70">
        <v>0</v>
      </c>
      <c r="AL26" s="70">
        <v>0</v>
      </c>
      <c r="AM26" s="35">
        <v>0</v>
      </c>
    </row>
    <row r="27" spans="1:39" ht="16.5" x14ac:dyDescent="0.25">
      <c r="A27" s="36">
        <v>15</v>
      </c>
      <c r="B27" s="129" t="s">
        <v>71</v>
      </c>
      <c r="C27" s="46" t="s">
        <v>60</v>
      </c>
      <c r="D27" s="37">
        <v>4</v>
      </c>
      <c r="E27" s="38">
        <v>2</v>
      </c>
      <c r="F27" s="39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1">
        <v>0</v>
      </c>
      <c r="Q27" s="41">
        <v>0</v>
      </c>
      <c r="R27" s="41">
        <v>0</v>
      </c>
      <c r="S27" s="41">
        <v>0</v>
      </c>
      <c r="T27" s="41" t="s">
        <v>57</v>
      </c>
      <c r="U27" s="41">
        <v>0</v>
      </c>
      <c r="V27" s="41">
        <v>0</v>
      </c>
      <c r="W27" s="42">
        <v>0</v>
      </c>
      <c r="X27" s="42">
        <v>0</v>
      </c>
      <c r="Y27" s="42">
        <v>0</v>
      </c>
      <c r="Z27" s="42">
        <v>0</v>
      </c>
      <c r="AA27" s="47" t="s">
        <v>57</v>
      </c>
      <c r="AB27" s="42">
        <v>0</v>
      </c>
      <c r="AC27" s="42">
        <v>0</v>
      </c>
      <c r="AD27" s="41">
        <v>0</v>
      </c>
      <c r="AE27" s="41">
        <v>1</v>
      </c>
      <c r="AF27" s="42">
        <v>0</v>
      </c>
      <c r="AG27" s="42">
        <v>0</v>
      </c>
      <c r="AH27" s="40">
        <v>2</v>
      </c>
      <c r="AI27" s="71">
        <v>1</v>
      </c>
      <c r="AJ27" s="71">
        <v>0</v>
      </c>
      <c r="AK27" s="71">
        <v>0</v>
      </c>
      <c r="AL27" s="71">
        <v>0</v>
      </c>
      <c r="AM27" s="43">
        <v>0</v>
      </c>
    </row>
    <row r="28" spans="1:39" ht="25.5" x14ac:dyDescent="0.25">
      <c r="A28" s="6">
        <v>16</v>
      </c>
      <c r="B28" s="130"/>
      <c r="C28" s="25" t="s">
        <v>72</v>
      </c>
      <c r="D28" s="17">
        <v>0</v>
      </c>
      <c r="E28" s="18">
        <v>0</v>
      </c>
      <c r="F28" s="19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1">
        <v>0</v>
      </c>
      <c r="Q28" s="21">
        <v>0</v>
      </c>
      <c r="R28" s="21">
        <v>0</v>
      </c>
      <c r="S28" s="21">
        <v>0</v>
      </c>
      <c r="T28" s="21" t="s">
        <v>57</v>
      </c>
      <c r="U28" s="21">
        <v>0</v>
      </c>
      <c r="V28" s="21">
        <v>0</v>
      </c>
      <c r="W28" s="22">
        <v>0</v>
      </c>
      <c r="X28" s="22">
        <v>0</v>
      </c>
      <c r="Y28" s="22">
        <v>0</v>
      </c>
      <c r="Z28" s="22">
        <v>0</v>
      </c>
      <c r="AA28" s="23" t="s">
        <v>57</v>
      </c>
      <c r="AB28" s="22">
        <v>0</v>
      </c>
      <c r="AC28" s="22">
        <v>0</v>
      </c>
      <c r="AD28" s="21">
        <v>0</v>
      </c>
      <c r="AE28" s="21">
        <v>0</v>
      </c>
      <c r="AF28" s="22">
        <v>0</v>
      </c>
      <c r="AG28" s="22">
        <v>0</v>
      </c>
      <c r="AH28" s="20">
        <v>0</v>
      </c>
      <c r="AI28" s="68">
        <v>0</v>
      </c>
      <c r="AJ28" s="68">
        <v>0</v>
      </c>
      <c r="AK28" s="68">
        <v>0</v>
      </c>
      <c r="AL28" s="68">
        <v>0</v>
      </c>
      <c r="AM28" s="24">
        <v>0</v>
      </c>
    </row>
    <row r="29" spans="1:39" ht="16.5" x14ac:dyDescent="0.25">
      <c r="A29" s="6">
        <v>17</v>
      </c>
      <c r="B29" s="130"/>
      <c r="C29" s="16" t="s">
        <v>73</v>
      </c>
      <c r="D29" s="17">
        <v>1</v>
      </c>
      <c r="E29" s="18">
        <v>1</v>
      </c>
      <c r="F29" s="19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1">
        <v>0</v>
      </c>
      <c r="Q29" s="21">
        <v>0</v>
      </c>
      <c r="R29" s="21">
        <v>0</v>
      </c>
      <c r="S29" s="21">
        <v>0</v>
      </c>
      <c r="T29" s="21" t="s">
        <v>57</v>
      </c>
      <c r="U29" s="21">
        <v>0</v>
      </c>
      <c r="V29" s="21">
        <v>0</v>
      </c>
      <c r="W29" s="22">
        <v>0</v>
      </c>
      <c r="X29" s="22">
        <v>0</v>
      </c>
      <c r="Y29" s="22">
        <v>0</v>
      </c>
      <c r="Z29" s="22">
        <v>0</v>
      </c>
      <c r="AA29" s="23" t="s">
        <v>57</v>
      </c>
      <c r="AB29" s="22">
        <v>0</v>
      </c>
      <c r="AC29" s="22">
        <v>0</v>
      </c>
      <c r="AD29" s="21">
        <v>0</v>
      </c>
      <c r="AE29" s="21">
        <v>0</v>
      </c>
      <c r="AF29" s="22">
        <v>0</v>
      </c>
      <c r="AG29" s="22">
        <v>0</v>
      </c>
      <c r="AH29" s="20">
        <v>0</v>
      </c>
      <c r="AI29" s="68">
        <v>1</v>
      </c>
      <c r="AJ29" s="68">
        <v>0</v>
      </c>
      <c r="AK29" s="68">
        <v>0</v>
      </c>
      <c r="AL29" s="68">
        <v>0</v>
      </c>
      <c r="AM29" s="24">
        <v>0</v>
      </c>
    </row>
    <row r="30" spans="1:39" ht="16.5" x14ac:dyDescent="0.25">
      <c r="A30" s="6">
        <v>18</v>
      </c>
      <c r="B30" s="130"/>
      <c r="C30" s="25" t="s">
        <v>74</v>
      </c>
      <c r="D30" s="17">
        <v>2</v>
      </c>
      <c r="E30" s="18">
        <v>2</v>
      </c>
      <c r="F30" s="19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1">
        <v>1</v>
      </c>
      <c r="Q30" s="21">
        <v>0</v>
      </c>
      <c r="R30" s="21">
        <v>0</v>
      </c>
      <c r="S30" s="21">
        <v>0</v>
      </c>
      <c r="T30" s="21" t="s">
        <v>57</v>
      </c>
      <c r="U30" s="21">
        <v>0</v>
      </c>
      <c r="V30" s="21">
        <v>0</v>
      </c>
      <c r="W30" s="22">
        <v>0</v>
      </c>
      <c r="X30" s="22">
        <v>0</v>
      </c>
      <c r="Y30" s="22">
        <v>0</v>
      </c>
      <c r="Z30" s="22">
        <v>0</v>
      </c>
      <c r="AA30" s="23" t="s">
        <v>57</v>
      </c>
      <c r="AB30" s="22">
        <v>0</v>
      </c>
      <c r="AC30" s="22">
        <v>0</v>
      </c>
      <c r="AD30" s="21">
        <v>1</v>
      </c>
      <c r="AE30" s="21">
        <v>0</v>
      </c>
      <c r="AF30" s="22">
        <v>0</v>
      </c>
      <c r="AG30" s="22">
        <v>0</v>
      </c>
      <c r="AH30" s="20">
        <v>0</v>
      </c>
      <c r="AI30" s="68">
        <v>0</v>
      </c>
      <c r="AJ30" s="68">
        <v>0</v>
      </c>
      <c r="AK30" s="68">
        <v>0</v>
      </c>
      <c r="AL30" s="68">
        <v>0</v>
      </c>
      <c r="AM30" s="24">
        <v>0</v>
      </c>
    </row>
    <row r="31" spans="1:39" ht="16.5" x14ac:dyDescent="0.25">
      <c r="A31" s="6"/>
      <c r="B31" s="130"/>
      <c r="C31" s="16" t="s">
        <v>81</v>
      </c>
      <c r="D31" s="17">
        <v>1</v>
      </c>
      <c r="E31" s="83">
        <v>1</v>
      </c>
      <c r="F31" s="19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1">
        <v>0</v>
      </c>
      <c r="Q31" s="21">
        <v>0</v>
      </c>
      <c r="R31" s="21">
        <v>0</v>
      </c>
      <c r="S31" s="21">
        <v>0</v>
      </c>
      <c r="T31" s="21" t="s">
        <v>57</v>
      </c>
      <c r="U31" s="21">
        <v>0</v>
      </c>
      <c r="V31" s="21">
        <v>0</v>
      </c>
      <c r="W31" s="22">
        <v>0</v>
      </c>
      <c r="X31" s="22">
        <v>0</v>
      </c>
      <c r="Y31" s="22">
        <v>0</v>
      </c>
      <c r="Z31" s="22">
        <v>0</v>
      </c>
      <c r="AA31" s="23" t="s">
        <v>57</v>
      </c>
      <c r="AB31" s="22">
        <v>0</v>
      </c>
      <c r="AC31" s="22">
        <v>0</v>
      </c>
      <c r="AD31" s="21">
        <v>0</v>
      </c>
      <c r="AE31" s="21">
        <v>1</v>
      </c>
      <c r="AF31" s="22">
        <v>0</v>
      </c>
      <c r="AG31" s="22">
        <v>0</v>
      </c>
      <c r="AH31" s="20">
        <v>0</v>
      </c>
      <c r="AI31" s="68">
        <v>0</v>
      </c>
      <c r="AJ31" s="68">
        <v>0</v>
      </c>
      <c r="AK31" s="68">
        <v>0</v>
      </c>
      <c r="AL31" s="68">
        <v>0</v>
      </c>
      <c r="AM31" s="24">
        <v>0</v>
      </c>
    </row>
    <row r="32" spans="1:39" ht="16.5" x14ac:dyDescent="0.25">
      <c r="A32" s="6">
        <v>19</v>
      </c>
      <c r="B32" s="130"/>
      <c r="C32" s="25" t="s">
        <v>75</v>
      </c>
      <c r="D32" s="17">
        <v>0</v>
      </c>
      <c r="E32" s="83">
        <v>0</v>
      </c>
      <c r="F32" s="19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1">
        <v>0</v>
      </c>
      <c r="Q32" s="21">
        <v>0</v>
      </c>
      <c r="R32" s="21">
        <v>0</v>
      </c>
      <c r="S32" s="21">
        <v>0</v>
      </c>
      <c r="T32" s="21" t="s">
        <v>57</v>
      </c>
      <c r="U32" s="21">
        <v>0</v>
      </c>
      <c r="V32" s="21">
        <v>0</v>
      </c>
      <c r="W32" s="22">
        <v>0</v>
      </c>
      <c r="X32" s="22">
        <v>0</v>
      </c>
      <c r="Y32" s="22">
        <v>0</v>
      </c>
      <c r="Z32" s="22">
        <v>0</v>
      </c>
      <c r="AA32" s="23" t="s">
        <v>57</v>
      </c>
      <c r="AB32" s="22">
        <v>0</v>
      </c>
      <c r="AC32" s="22">
        <v>0</v>
      </c>
      <c r="AD32" s="21">
        <v>0</v>
      </c>
      <c r="AE32" s="21">
        <v>0</v>
      </c>
      <c r="AF32" s="22">
        <v>0</v>
      </c>
      <c r="AG32" s="22">
        <v>0</v>
      </c>
      <c r="AH32" s="20">
        <v>0</v>
      </c>
      <c r="AI32" s="68">
        <v>0</v>
      </c>
      <c r="AJ32" s="68">
        <v>0</v>
      </c>
      <c r="AK32" s="68">
        <v>0</v>
      </c>
      <c r="AL32" s="68">
        <v>0</v>
      </c>
      <c r="AM32" s="24">
        <v>0</v>
      </c>
    </row>
    <row r="33" spans="1:40" ht="17.25" thickBot="1" x14ac:dyDescent="0.3">
      <c r="A33" s="48">
        <v>20</v>
      </c>
      <c r="B33" s="131"/>
      <c r="C33" s="27" t="s">
        <v>64</v>
      </c>
      <c r="D33" s="37">
        <v>14</v>
      </c>
      <c r="E33" s="84">
        <v>4</v>
      </c>
      <c r="F33" s="39">
        <v>0</v>
      </c>
      <c r="G33" s="40">
        <v>0</v>
      </c>
      <c r="H33" s="40">
        <v>0</v>
      </c>
      <c r="I33" s="40">
        <v>1</v>
      </c>
      <c r="J33" s="40">
        <v>0</v>
      </c>
      <c r="K33" s="40">
        <v>2</v>
      </c>
      <c r="L33" s="40">
        <v>0</v>
      </c>
      <c r="M33" s="40">
        <v>0</v>
      </c>
      <c r="N33" s="40">
        <v>0</v>
      </c>
      <c r="O33" s="40">
        <v>0</v>
      </c>
      <c r="P33" s="41">
        <v>1</v>
      </c>
      <c r="Q33" s="41">
        <v>0</v>
      </c>
      <c r="R33" s="41">
        <v>0</v>
      </c>
      <c r="S33" s="41">
        <v>0</v>
      </c>
      <c r="T33" s="41" t="s">
        <v>57</v>
      </c>
      <c r="U33" s="41">
        <v>0</v>
      </c>
      <c r="V33" s="41">
        <v>0</v>
      </c>
      <c r="W33" s="42">
        <v>0</v>
      </c>
      <c r="X33" s="42">
        <v>0</v>
      </c>
      <c r="Y33" s="42">
        <v>0</v>
      </c>
      <c r="Z33" s="42">
        <v>0</v>
      </c>
      <c r="AA33" s="34" t="s">
        <v>57</v>
      </c>
      <c r="AB33" s="42">
        <v>0</v>
      </c>
      <c r="AC33" s="42">
        <v>0</v>
      </c>
      <c r="AD33" s="41">
        <v>1</v>
      </c>
      <c r="AE33" s="41">
        <v>1</v>
      </c>
      <c r="AF33" s="42">
        <v>0</v>
      </c>
      <c r="AG33" s="42">
        <v>0</v>
      </c>
      <c r="AH33" s="40">
        <v>10</v>
      </c>
      <c r="AI33" s="72">
        <v>0</v>
      </c>
      <c r="AJ33" s="72">
        <v>0</v>
      </c>
      <c r="AK33" s="72">
        <v>0</v>
      </c>
      <c r="AL33" s="72">
        <v>0</v>
      </c>
      <c r="AM33" s="49">
        <v>0</v>
      </c>
    </row>
    <row r="34" spans="1:40" ht="16.5" thickBot="1" x14ac:dyDescent="0.3">
      <c r="A34" s="50">
        <v>21</v>
      </c>
      <c r="B34" s="132" t="s">
        <v>76</v>
      </c>
      <c r="C34" s="133"/>
      <c r="D34" s="51">
        <f t="shared" ref="D34:S34" si="0">SUM(D11:D33)</f>
        <v>206</v>
      </c>
      <c r="E34" s="85">
        <f t="shared" si="0"/>
        <v>143</v>
      </c>
      <c r="F34" s="85">
        <f t="shared" si="0"/>
        <v>0</v>
      </c>
      <c r="G34" s="85">
        <f t="shared" si="0"/>
        <v>1</v>
      </c>
      <c r="H34" s="85">
        <f t="shared" si="0"/>
        <v>0</v>
      </c>
      <c r="I34" s="85">
        <f t="shared" si="0"/>
        <v>19</v>
      </c>
      <c r="J34" s="85">
        <f t="shared" si="0"/>
        <v>1</v>
      </c>
      <c r="K34" s="85">
        <f>SUM(K11:K33)</f>
        <v>11</v>
      </c>
      <c r="L34" s="85">
        <f t="shared" si="0"/>
        <v>3</v>
      </c>
      <c r="M34" s="85">
        <f t="shared" si="0"/>
        <v>0</v>
      </c>
      <c r="N34" s="85">
        <f t="shared" si="0"/>
        <v>5</v>
      </c>
      <c r="O34" s="85">
        <f t="shared" si="0"/>
        <v>0</v>
      </c>
      <c r="P34" s="85">
        <f t="shared" si="0"/>
        <v>3</v>
      </c>
      <c r="Q34" s="85">
        <f t="shared" si="0"/>
        <v>0</v>
      </c>
      <c r="R34" s="85">
        <f t="shared" si="0"/>
        <v>0</v>
      </c>
      <c r="S34" s="85">
        <f t="shared" si="0"/>
        <v>1</v>
      </c>
      <c r="T34" s="85"/>
      <c r="U34" s="85">
        <f t="shared" ref="U34:Z34" si="1">SUM(U11:U33)</f>
        <v>0</v>
      </c>
      <c r="V34" s="85">
        <f t="shared" si="1"/>
        <v>0</v>
      </c>
      <c r="W34" s="85">
        <f t="shared" si="1"/>
        <v>0</v>
      </c>
      <c r="X34" s="85">
        <f t="shared" si="1"/>
        <v>0</v>
      </c>
      <c r="Y34" s="85">
        <f t="shared" si="1"/>
        <v>0</v>
      </c>
      <c r="Z34" s="85">
        <f t="shared" si="1"/>
        <v>0</v>
      </c>
      <c r="AA34" s="85"/>
      <c r="AB34" s="85">
        <f t="shared" ref="AB34:AH34" si="2">SUM(AB11:AB33)</f>
        <v>0</v>
      </c>
      <c r="AC34" s="85">
        <f t="shared" si="2"/>
        <v>0</v>
      </c>
      <c r="AD34" s="85">
        <f t="shared" si="2"/>
        <v>60</v>
      </c>
      <c r="AE34" s="85">
        <f t="shared" si="2"/>
        <v>46</v>
      </c>
      <c r="AF34" s="85">
        <f t="shared" si="2"/>
        <v>0</v>
      </c>
      <c r="AG34" s="85">
        <f t="shared" si="2"/>
        <v>0</v>
      </c>
      <c r="AH34" s="85">
        <f t="shared" si="2"/>
        <v>66</v>
      </c>
      <c r="AI34" s="85">
        <f>SUM(AI11:AI33)</f>
        <v>22</v>
      </c>
      <c r="AJ34" s="85">
        <f>SUM(AJ11:AJ33)</f>
        <v>0</v>
      </c>
      <c r="AK34" s="85">
        <f t="shared" ref="AK34:AL34" si="3">SUM(AK11:AK33)</f>
        <v>3</v>
      </c>
      <c r="AL34" s="85">
        <f t="shared" si="3"/>
        <v>0</v>
      </c>
      <c r="AM34" s="85">
        <f>SUM(AM11:AM33)</f>
        <v>5</v>
      </c>
    </row>
    <row r="35" spans="1:40" ht="24" customHeight="1" x14ac:dyDescent="0.25">
      <c r="C35" s="134" t="s">
        <v>89</v>
      </c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</row>
    <row r="37" spans="1:40" x14ac:dyDescent="0.25">
      <c r="B37" s="121" t="s">
        <v>77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52"/>
      <c r="AI37" s="52"/>
      <c r="AJ37" s="52"/>
      <c r="AK37" s="52"/>
      <c r="AL37" s="52"/>
      <c r="AM37" s="52"/>
    </row>
    <row r="38" spans="1:40" ht="15" customHeight="1" x14ac:dyDescent="0.25"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</row>
    <row r="39" spans="1:40" ht="33" customHeight="1" x14ac:dyDescent="0.25">
      <c r="B39" s="86"/>
      <c r="C39" s="86"/>
      <c r="D39" s="119" t="s">
        <v>78</v>
      </c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</row>
    <row r="40" spans="1:40" ht="33" customHeight="1" x14ac:dyDescent="0.25">
      <c r="B40" s="86"/>
      <c r="C40" s="86"/>
      <c r="D40" s="120" t="str">
        <f>IF(COUNTBLANK(D11:AM34),"UZUPEŁNIJ WSZYSTKIE KOMÓRKI","")</f>
        <v>UZUPEŁNIJ WSZYSTKIE KOMÓRKI</v>
      </c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</row>
    <row r="41" spans="1:40" ht="33" customHeight="1" x14ac:dyDescent="0.25">
      <c r="B41" s="53"/>
      <c r="C41" s="53"/>
      <c r="D41" s="118" t="str">
        <f>IF(C45&lt;&gt;0,"W TABELI WPISUJ WYŁĄCZNIE LICZBY","")</f>
        <v>W TABELI WPISUJ WYŁĄCZNIE LICZBY</v>
      </c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54"/>
      <c r="AC41" s="53"/>
      <c r="AD41" s="53"/>
      <c r="AE41" s="53"/>
      <c r="AF41" s="53"/>
      <c r="AG41" s="53"/>
      <c r="AH41" s="53"/>
      <c r="AI41" s="82"/>
      <c r="AJ41" s="82"/>
      <c r="AK41" s="53"/>
      <c r="AL41" s="53"/>
      <c r="AM41" s="53"/>
      <c r="AN41" s="81"/>
    </row>
    <row r="42" spans="1:40" x14ac:dyDescent="0.25">
      <c r="A42" s="55"/>
      <c r="B42" s="53"/>
      <c r="C42" s="73"/>
      <c r="D42" s="91"/>
      <c r="E42" s="91"/>
      <c r="F42" s="91"/>
      <c r="G42" s="53"/>
      <c r="H42" s="53"/>
      <c r="I42" s="53"/>
      <c r="J42" s="53"/>
      <c r="K42" s="82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82"/>
      <c r="AJ42" s="82"/>
      <c r="AK42" s="53"/>
      <c r="AL42" s="53"/>
      <c r="AM42" s="53"/>
      <c r="AN42" s="81"/>
    </row>
    <row r="43" spans="1:40" x14ac:dyDescent="0.25">
      <c r="A43" s="55"/>
      <c r="B43" s="53"/>
      <c r="C43" s="73"/>
      <c r="D43" s="91"/>
      <c r="E43" s="91"/>
      <c r="F43" s="91"/>
      <c r="G43" s="53"/>
      <c r="H43" s="53"/>
      <c r="I43" s="53"/>
      <c r="J43" s="53"/>
      <c r="K43" s="82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82"/>
      <c r="AJ43" s="82"/>
      <c r="AK43" s="53"/>
      <c r="AL43" s="53"/>
      <c r="AM43" s="53"/>
      <c r="AN43" s="81"/>
    </row>
    <row r="44" spans="1:40" x14ac:dyDescent="0.25">
      <c r="A44" s="55"/>
      <c r="B44" s="53"/>
      <c r="C44" s="74"/>
      <c r="D44" s="91"/>
      <c r="E44" s="91"/>
      <c r="F44" s="91"/>
      <c r="G44" s="53"/>
      <c r="H44" s="53"/>
      <c r="I44" s="53"/>
      <c r="J44" s="53"/>
      <c r="K44" s="82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82"/>
      <c r="AJ44" s="82"/>
      <c r="AK44" s="53"/>
      <c r="AL44" s="53"/>
      <c r="AM44" s="53"/>
      <c r="AN44" s="81"/>
    </row>
    <row r="45" spans="1:40" x14ac:dyDescent="0.25">
      <c r="A45" s="55"/>
      <c r="B45" s="53"/>
      <c r="C45" s="87">
        <f>COUNTIF(D45:AM68,"=FAŁSZ")</f>
        <v>2</v>
      </c>
      <c r="D45" s="82" t="b">
        <f>ISNUMBER(D11)</f>
        <v>1</v>
      </c>
      <c r="E45" s="82" t="b">
        <f t="shared" ref="E45:U45" si="4">ISNUMBER(E11)</f>
        <v>1</v>
      </c>
      <c r="F45" s="82" t="b">
        <f t="shared" si="4"/>
        <v>1</v>
      </c>
      <c r="G45" s="82" t="b">
        <f t="shared" si="4"/>
        <v>1</v>
      </c>
      <c r="H45" s="82" t="b">
        <f t="shared" si="4"/>
        <v>1</v>
      </c>
      <c r="I45" s="82" t="b">
        <f t="shared" si="4"/>
        <v>1</v>
      </c>
      <c r="J45" s="82" t="b">
        <f t="shared" si="4"/>
        <v>1</v>
      </c>
      <c r="K45" s="82"/>
      <c r="L45" s="82" t="b">
        <f t="shared" si="4"/>
        <v>1</v>
      </c>
      <c r="M45" s="82" t="b">
        <f t="shared" si="4"/>
        <v>1</v>
      </c>
      <c r="N45" s="82" t="b">
        <f t="shared" si="4"/>
        <v>1</v>
      </c>
      <c r="O45" s="82" t="b">
        <f t="shared" si="4"/>
        <v>1</v>
      </c>
      <c r="P45" s="82" t="b">
        <f t="shared" si="4"/>
        <v>1</v>
      </c>
      <c r="Q45" s="82" t="b">
        <f t="shared" si="4"/>
        <v>1</v>
      </c>
      <c r="R45" s="82" t="b">
        <f t="shared" si="4"/>
        <v>1</v>
      </c>
      <c r="S45" s="82" t="b">
        <f t="shared" si="4"/>
        <v>1</v>
      </c>
      <c r="T45" s="82"/>
      <c r="U45" s="82" t="b">
        <f t="shared" si="4"/>
        <v>1</v>
      </c>
      <c r="V45" s="82" t="b">
        <f t="shared" ref="V45:AM45" si="5">ISNUMBER(V11)</f>
        <v>1</v>
      </c>
      <c r="W45" s="82" t="b">
        <f t="shared" si="5"/>
        <v>1</v>
      </c>
      <c r="X45" s="82" t="b">
        <f t="shared" si="5"/>
        <v>1</v>
      </c>
      <c r="Y45" s="82" t="b">
        <f t="shared" si="5"/>
        <v>1</v>
      </c>
      <c r="Z45" s="82" t="b">
        <f t="shared" si="5"/>
        <v>1</v>
      </c>
      <c r="AA45" s="82"/>
      <c r="AB45" s="82" t="b">
        <f t="shared" si="5"/>
        <v>1</v>
      </c>
      <c r="AC45" s="82" t="b">
        <f t="shared" si="5"/>
        <v>1</v>
      </c>
      <c r="AD45" s="82" t="b">
        <f t="shared" si="5"/>
        <v>1</v>
      </c>
      <c r="AE45" s="82" t="b">
        <f t="shared" si="5"/>
        <v>1</v>
      </c>
      <c r="AF45" s="82" t="b">
        <f t="shared" si="5"/>
        <v>1</v>
      </c>
      <c r="AG45" s="82" t="b">
        <f t="shared" si="5"/>
        <v>1</v>
      </c>
      <c r="AH45" s="82" t="b">
        <f t="shared" si="5"/>
        <v>1</v>
      </c>
      <c r="AI45" s="82"/>
      <c r="AJ45" s="82"/>
      <c r="AK45" s="82" t="b">
        <f t="shared" si="5"/>
        <v>1</v>
      </c>
      <c r="AL45" s="82" t="b">
        <f t="shared" si="5"/>
        <v>1</v>
      </c>
      <c r="AM45" s="82" t="b">
        <f t="shared" si="5"/>
        <v>1</v>
      </c>
      <c r="AN45" s="81"/>
    </row>
    <row r="46" spans="1:40" x14ac:dyDescent="0.25">
      <c r="A46" s="55"/>
      <c r="B46" s="53"/>
      <c r="C46" s="82"/>
      <c r="D46" s="82" t="b">
        <f t="shared" ref="D46:S46" si="6">ISNUMBER(D12)</f>
        <v>1</v>
      </c>
      <c r="E46" s="82" t="b">
        <f t="shared" si="6"/>
        <v>1</v>
      </c>
      <c r="F46" s="82" t="b">
        <f t="shared" si="6"/>
        <v>1</v>
      </c>
      <c r="G46" s="82" t="b">
        <f t="shared" si="6"/>
        <v>1</v>
      </c>
      <c r="H46" s="82" t="b">
        <f t="shared" si="6"/>
        <v>1</v>
      </c>
      <c r="I46" s="82" t="b">
        <f t="shared" si="6"/>
        <v>1</v>
      </c>
      <c r="J46" s="82" t="b">
        <f t="shared" si="6"/>
        <v>1</v>
      </c>
      <c r="K46" s="82" t="b">
        <f t="shared" si="6"/>
        <v>1</v>
      </c>
      <c r="L46" s="82" t="b">
        <f t="shared" si="6"/>
        <v>1</v>
      </c>
      <c r="M46" s="82" t="b">
        <f t="shared" si="6"/>
        <v>1</v>
      </c>
      <c r="N46" s="82" t="b">
        <f t="shared" si="6"/>
        <v>1</v>
      </c>
      <c r="O46" s="82" t="b">
        <f t="shared" si="6"/>
        <v>1</v>
      </c>
      <c r="P46" s="82" t="b">
        <f t="shared" si="6"/>
        <v>1</v>
      </c>
      <c r="Q46" s="82" t="b">
        <f t="shared" si="6"/>
        <v>1</v>
      </c>
      <c r="R46" s="82" t="b">
        <f t="shared" si="6"/>
        <v>1</v>
      </c>
      <c r="S46" s="82" t="b">
        <f t="shared" si="6"/>
        <v>1</v>
      </c>
      <c r="T46" s="82"/>
      <c r="U46" s="82" t="b">
        <f t="shared" ref="U46:Z46" si="7">ISNUMBER(U12)</f>
        <v>1</v>
      </c>
      <c r="V46" s="82" t="b">
        <f t="shared" si="7"/>
        <v>1</v>
      </c>
      <c r="W46" s="82" t="b">
        <f t="shared" si="7"/>
        <v>1</v>
      </c>
      <c r="X46" s="82" t="b">
        <f t="shared" si="7"/>
        <v>1</v>
      </c>
      <c r="Y46" s="82" t="b">
        <f t="shared" si="7"/>
        <v>1</v>
      </c>
      <c r="Z46" s="82" t="b">
        <f t="shared" si="7"/>
        <v>1</v>
      </c>
      <c r="AA46" s="82"/>
      <c r="AB46" s="82" t="b">
        <f t="shared" ref="AB46:AM46" si="8">ISNUMBER(AB12)</f>
        <v>1</v>
      </c>
      <c r="AC46" s="82" t="b">
        <f t="shared" si="8"/>
        <v>1</v>
      </c>
      <c r="AD46" s="82" t="b">
        <f t="shared" si="8"/>
        <v>1</v>
      </c>
      <c r="AE46" s="82" t="b">
        <f t="shared" si="8"/>
        <v>1</v>
      </c>
      <c r="AF46" s="82" t="b">
        <f t="shared" si="8"/>
        <v>1</v>
      </c>
      <c r="AG46" s="82" t="b">
        <f t="shared" si="8"/>
        <v>1</v>
      </c>
      <c r="AH46" s="82" t="b">
        <f t="shared" si="8"/>
        <v>1</v>
      </c>
      <c r="AI46" s="82"/>
      <c r="AJ46" s="82"/>
      <c r="AK46" s="82" t="b">
        <f t="shared" si="8"/>
        <v>1</v>
      </c>
      <c r="AL46" s="82" t="b">
        <f t="shared" si="8"/>
        <v>1</v>
      </c>
      <c r="AM46" s="82" t="b">
        <f t="shared" si="8"/>
        <v>1</v>
      </c>
      <c r="AN46" s="81"/>
    </row>
    <row r="47" spans="1:40" x14ac:dyDescent="0.25">
      <c r="A47" s="55"/>
      <c r="B47" s="53"/>
      <c r="C47" s="82"/>
      <c r="D47" s="82" t="b">
        <f t="shared" ref="D47:S47" si="9">ISNUMBER(D13)</f>
        <v>1</v>
      </c>
      <c r="E47" s="82" t="b">
        <f t="shared" si="9"/>
        <v>1</v>
      </c>
      <c r="F47" s="82" t="b">
        <f t="shared" si="9"/>
        <v>1</v>
      </c>
      <c r="G47" s="82" t="b">
        <f t="shared" si="9"/>
        <v>1</v>
      </c>
      <c r="H47" s="82" t="b">
        <f t="shared" si="9"/>
        <v>1</v>
      </c>
      <c r="I47" s="82" t="b">
        <f t="shared" si="9"/>
        <v>1</v>
      </c>
      <c r="J47" s="82" t="b">
        <f t="shared" si="9"/>
        <v>1</v>
      </c>
      <c r="K47" s="82" t="b">
        <f t="shared" si="9"/>
        <v>1</v>
      </c>
      <c r="L47" s="82" t="b">
        <f t="shared" si="9"/>
        <v>1</v>
      </c>
      <c r="M47" s="82" t="b">
        <f t="shared" si="9"/>
        <v>1</v>
      </c>
      <c r="N47" s="82" t="b">
        <f t="shared" si="9"/>
        <v>1</v>
      </c>
      <c r="O47" s="82" t="b">
        <f t="shared" si="9"/>
        <v>1</v>
      </c>
      <c r="P47" s="82" t="b">
        <f t="shared" si="9"/>
        <v>1</v>
      </c>
      <c r="Q47" s="82" t="b">
        <f t="shared" si="9"/>
        <v>1</v>
      </c>
      <c r="R47" s="82" t="b">
        <f t="shared" si="9"/>
        <v>1</v>
      </c>
      <c r="S47" s="82" t="b">
        <f t="shared" si="9"/>
        <v>1</v>
      </c>
      <c r="T47" s="82"/>
      <c r="U47" s="82" t="b">
        <f t="shared" ref="U47:Z47" si="10">ISNUMBER(U13)</f>
        <v>1</v>
      </c>
      <c r="V47" s="82" t="b">
        <f t="shared" si="10"/>
        <v>1</v>
      </c>
      <c r="W47" s="82" t="b">
        <f t="shared" si="10"/>
        <v>1</v>
      </c>
      <c r="X47" s="82" t="b">
        <f t="shared" si="10"/>
        <v>1</v>
      </c>
      <c r="Y47" s="82" t="b">
        <f t="shared" si="10"/>
        <v>1</v>
      </c>
      <c r="Z47" s="82" t="b">
        <f t="shared" si="10"/>
        <v>1</v>
      </c>
      <c r="AA47" s="82"/>
      <c r="AB47" s="82" t="b">
        <f t="shared" ref="AB47:AM47" si="11">ISNUMBER(AB13)</f>
        <v>1</v>
      </c>
      <c r="AC47" s="82" t="b">
        <f t="shared" si="11"/>
        <v>1</v>
      </c>
      <c r="AD47" s="82" t="b">
        <f t="shared" si="11"/>
        <v>1</v>
      </c>
      <c r="AE47" s="82" t="b">
        <f t="shared" si="11"/>
        <v>1</v>
      </c>
      <c r="AF47" s="82" t="b">
        <f t="shared" si="11"/>
        <v>1</v>
      </c>
      <c r="AG47" s="82" t="b">
        <f t="shared" si="11"/>
        <v>1</v>
      </c>
      <c r="AH47" s="82" t="b">
        <f t="shared" si="11"/>
        <v>1</v>
      </c>
      <c r="AI47" s="82"/>
      <c r="AJ47" s="82"/>
      <c r="AK47" s="82" t="b">
        <f t="shared" si="11"/>
        <v>1</v>
      </c>
      <c r="AL47" s="82" t="b">
        <f t="shared" si="11"/>
        <v>1</v>
      </c>
      <c r="AM47" s="82" t="b">
        <f t="shared" si="11"/>
        <v>1</v>
      </c>
      <c r="AN47" s="81"/>
    </row>
    <row r="48" spans="1:40" x14ac:dyDescent="0.25">
      <c r="A48" s="55"/>
      <c r="B48" s="53"/>
      <c r="C48" s="82"/>
      <c r="D48" s="82" t="b">
        <f t="shared" ref="D48:S48" si="12">ISNUMBER(D14)</f>
        <v>1</v>
      </c>
      <c r="E48" s="82" t="b">
        <f t="shared" si="12"/>
        <v>1</v>
      </c>
      <c r="F48" s="82" t="b">
        <f t="shared" si="12"/>
        <v>1</v>
      </c>
      <c r="G48" s="82" t="b">
        <f t="shared" si="12"/>
        <v>1</v>
      </c>
      <c r="H48" s="82" t="b">
        <f t="shared" si="12"/>
        <v>1</v>
      </c>
      <c r="I48" s="82" t="b">
        <f t="shared" si="12"/>
        <v>1</v>
      </c>
      <c r="J48" s="82" t="b">
        <f t="shared" si="12"/>
        <v>1</v>
      </c>
      <c r="K48" s="82" t="b">
        <f t="shared" si="12"/>
        <v>1</v>
      </c>
      <c r="L48" s="82" t="b">
        <f t="shared" si="12"/>
        <v>1</v>
      </c>
      <c r="M48" s="82" t="b">
        <f t="shared" si="12"/>
        <v>1</v>
      </c>
      <c r="N48" s="82" t="b">
        <f t="shared" si="12"/>
        <v>1</v>
      </c>
      <c r="O48" s="82" t="b">
        <f t="shared" si="12"/>
        <v>1</v>
      </c>
      <c r="P48" s="82" t="b">
        <f t="shared" si="12"/>
        <v>1</v>
      </c>
      <c r="Q48" s="82" t="b">
        <f t="shared" si="12"/>
        <v>1</v>
      </c>
      <c r="R48" s="82" t="b">
        <f t="shared" si="12"/>
        <v>1</v>
      </c>
      <c r="S48" s="82" t="b">
        <f t="shared" si="12"/>
        <v>1</v>
      </c>
      <c r="T48" s="82"/>
      <c r="U48" s="82" t="b">
        <f t="shared" ref="U48:Z48" si="13">ISNUMBER(U14)</f>
        <v>1</v>
      </c>
      <c r="V48" s="82" t="b">
        <f t="shared" si="13"/>
        <v>1</v>
      </c>
      <c r="W48" s="82" t="b">
        <f t="shared" si="13"/>
        <v>1</v>
      </c>
      <c r="X48" s="82" t="b">
        <f t="shared" si="13"/>
        <v>1</v>
      </c>
      <c r="Y48" s="82" t="b">
        <f t="shared" si="13"/>
        <v>1</v>
      </c>
      <c r="Z48" s="82" t="b">
        <f t="shared" si="13"/>
        <v>1</v>
      </c>
      <c r="AA48" s="82"/>
      <c r="AB48" s="82" t="b">
        <f t="shared" ref="AB48:AM48" si="14">ISNUMBER(AB14)</f>
        <v>1</v>
      </c>
      <c r="AC48" s="82" t="b">
        <f t="shared" si="14"/>
        <v>1</v>
      </c>
      <c r="AD48" s="82" t="b">
        <f t="shared" si="14"/>
        <v>1</v>
      </c>
      <c r="AE48" s="82" t="b">
        <f t="shared" si="14"/>
        <v>1</v>
      </c>
      <c r="AF48" s="82" t="b">
        <f t="shared" si="14"/>
        <v>1</v>
      </c>
      <c r="AG48" s="82" t="b">
        <f t="shared" si="14"/>
        <v>1</v>
      </c>
      <c r="AH48" s="82" t="b">
        <f t="shared" si="14"/>
        <v>1</v>
      </c>
      <c r="AI48" s="82"/>
      <c r="AJ48" s="82"/>
      <c r="AK48" s="82" t="b">
        <f t="shared" si="14"/>
        <v>1</v>
      </c>
      <c r="AL48" s="82" t="b">
        <f t="shared" si="14"/>
        <v>1</v>
      </c>
      <c r="AM48" s="82" t="b">
        <f t="shared" si="14"/>
        <v>1</v>
      </c>
      <c r="AN48" s="81"/>
    </row>
    <row r="49" spans="1:40" x14ac:dyDescent="0.25">
      <c r="A49" s="55"/>
      <c r="B49" s="53"/>
      <c r="C49" s="82"/>
      <c r="D49" s="82" t="b">
        <f t="shared" ref="D49:S49" si="15">ISNUMBER(D15)</f>
        <v>1</v>
      </c>
      <c r="E49" s="82" t="b">
        <f t="shared" si="15"/>
        <v>1</v>
      </c>
      <c r="F49" s="82" t="b">
        <f t="shared" si="15"/>
        <v>1</v>
      </c>
      <c r="G49" s="82" t="b">
        <f t="shared" si="15"/>
        <v>1</v>
      </c>
      <c r="H49" s="82" t="b">
        <f t="shared" si="15"/>
        <v>1</v>
      </c>
      <c r="I49" s="82" t="b">
        <f t="shared" si="15"/>
        <v>1</v>
      </c>
      <c r="J49" s="82" t="b">
        <f t="shared" si="15"/>
        <v>1</v>
      </c>
      <c r="K49" s="82" t="b">
        <f t="shared" si="15"/>
        <v>1</v>
      </c>
      <c r="L49" s="82" t="b">
        <f t="shared" si="15"/>
        <v>1</v>
      </c>
      <c r="M49" s="82" t="b">
        <f t="shared" si="15"/>
        <v>1</v>
      </c>
      <c r="N49" s="82" t="b">
        <f t="shared" si="15"/>
        <v>1</v>
      </c>
      <c r="O49" s="82" t="b">
        <f t="shared" si="15"/>
        <v>1</v>
      </c>
      <c r="P49" s="82" t="b">
        <f t="shared" si="15"/>
        <v>1</v>
      </c>
      <c r="Q49" s="82" t="b">
        <f t="shared" si="15"/>
        <v>1</v>
      </c>
      <c r="R49" s="82" t="b">
        <f t="shared" si="15"/>
        <v>1</v>
      </c>
      <c r="S49" s="82" t="b">
        <f t="shared" si="15"/>
        <v>1</v>
      </c>
      <c r="T49" s="82"/>
      <c r="U49" s="82" t="b">
        <f t="shared" ref="U49:Z49" si="16">ISNUMBER(U15)</f>
        <v>1</v>
      </c>
      <c r="V49" s="82" t="b">
        <f t="shared" si="16"/>
        <v>1</v>
      </c>
      <c r="W49" s="82" t="b">
        <f t="shared" si="16"/>
        <v>1</v>
      </c>
      <c r="X49" s="82" t="b">
        <f t="shared" si="16"/>
        <v>1</v>
      </c>
      <c r="Y49" s="82" t="b">
        <f t="shared" si="16"/>
        <v>1</v>
      </c>
      <c r="Z49" s="82" t="b">
        <f t="shared" si="16"/>
        <v>1</v>
      </c>
      <c r="AA49" s="82"/>
      <c r="AB49" s="82" t="b">
        <f t="shared" ref="AB49:AM49" si="17">ISNUMBER(AB15)</f>
        <v>1</v>
      </c>
      <c r="AC49" s="82" t="b">
        <f t="shared" si="17"/>
        <v>1</v>
      </c>
      <c r="AD49" s="82" t="b">
        <f t="shared" si="17"/>
        <v>1</v>
      </c>
      <c r="AE49" s="82" t="b">
        <f t="shared" si="17"/>
        <v>1</v>
      </c>
      <c r="AF49" s="82" t="b">
        <f t="shared" si="17"/>
        <v>1</v>
      </c>
      <c r="AG49" s="82" t="b">
        <f t="shared" si="17"/>
        <v>1</v>
      </c>
      <c r="AH49" s="82" t="b">
        <f t="shared" si="17"/>
        <v>1</v>
      </c>
      <c r="AI49" s="82"/>
      <c r="AJ49" s="82"/>
      <c r="AK49" s="82" t="b">
        <f t="shared" si="17"/>
        <v>1</v>
      </c>
      <c r="AL49" s="82" t="b">
        <f t="shared" si="17"/>
        <v>1</v>
      </c>
      <c r="AM49" s="82" t="b">
        <f t="shared" si="17"/>
        <v>1</v>
      </c>
      <c r="AN49" s="81"/>
    </row>
    <row r="50" spans="1:40" x14ac:dyDescent="0.25">
      <c r="A50" s="55"/>
      <c r="B50" s="53"/>
      <c r="C50" s="82"/>
      <c r="D50" s="82" t="b">
        <f t="shared" ref="D50:S50" si="18">ISNUMBER(D16)</f>
        <v>1</v>
      </c>
      <c r="E50" s="82" t="b">
        <f t="shared" si="18"/>
        <v>1</v>
      </c>
      <c r="F50" s="82" t="b">
        <f t="shared" si="18"/>
        <v>1</v>
      </c>
      <c r="G50" s="82" t="b">
        <f t="shared" si="18"/>
        <v>1</v>
      </c>
      <c r="H50" s="82" t="b">
        <f t="shared" si="18"/>
        <v>1</v>
      </c>
      <c r="I50" s="82" t="b">
        <f t="shared" si="18"/>
        <v>1</v>
      </c>
      <c r="J50" s="82" t="b">
        <f t="shared" si="18"/>
        <v>1</v>
      </c>
      <c r="K50" s="82" t="b">
        <f t="shared" si="18"/>
        <v>1</v>
      </c>
      <c r="L50" s="82" t="b">
        <f t="shared" si="18"/>
        <v>1</v>
      </c>
      <c r="M50" s="82" t="b">
        <f t="shared" si="18"/>
        <v>1</v>
      </c>
      <c r="N50" s="82" t="b">
        <f t="shared" si="18"/>
        <v>1</v>
      </c>
      <c r="O50" s="82" t="b">
        <f t="shared" si="18"/>
        <v>1</v>
      </c>
      <c r="P50" s="82" t="b">
        <f t="shared" si="18"/>
        <v>1</v>
      </c>
      <c r="Q50" s="82" t="b">
        <f t="shared" si="18"/>
        <v>1</v>
      </c>
      <c r="R50" s="82" t="b">
        <f t="shared" si="18"/>
        <v>1</v>
      </c>
      <c r="S50" s="82" t="b">
        <f t="shared" si="18"/>
        <v>1</v>
      </c>
      <c r="T50" s="82"/>
      <c r="U50" s="82" t="b">
        <f t="shared" ref="U50:Z50" si="19">ISNUMBER(U16)</f>
        <v>1</v>
      </c>
      <c r="V50" s="82" t="b">
        <f t="shared" si="19"/>
        <v>1</v>
      </c>
      <c r="W50" s="82" t="b">
        <f t="shared" si="19"/>
        <v>1</v>
      </c>
      <c r="X50" s="82" t="b">
        <f t="shared" si="19"/>
        <v>1</v>
      </c>
      <c r="Y50" s="82" t="b">
        <f t="shared" si="19"/>
        <v>1</v>
      </c>
      <c r="Z50" s="82" t="b">
        <f t="shared" si="19"/>
        <v>1</v>
      </c>
      <c r="AA50" s="82"/>
      <c r="AB50" s="82" t="b">
        <f t="shared" ref="AB50:AM50" si="20">ISNUMBER(AB16)</f>
        <v>1</v>
      </c>
      <c r="AC50" s="82" t="b">
        <f t="shared" si="20"/>
        <v>1</v>
      </c>
      <c r="AD50" s="82" t="b">
        <f t="shared" si="20"/>
        <v>1</v>
      </c>
      <c r="AE50" s="82" t="b">
        <f t="shared" si="20"/>
        <v>1</v>
      </c>
      <c r="AF50" s="82" t="b">
        <f t="shared" si="20"/>
        <v>1</v>
      </c>
      <c r="AG50" s="82" t="b">
        <f t="shared" si="20"/>
        <v>1</v>
      </c>
      <c r="AH50" s="82" t="b">
        <f t="shared" si="20"/>
        <v>1</v>
      </c>
      <c r="AI50" s="82"/>
      <c r="AJ50" s="82"/>
      <c r="AK50" s="82" t="b">
        <f t="shared" si="20"/>
        <v>1</v>
      </c>
      <c r="AL50" s="82" t="b">
        <f t="shared" si="20"/>
        <v>1</v>
      </c>
      <c r="AM50" s="82" t="b">
        <f t="shared" si="20"/>
        <v>1</v>
      </c>
      <c r="AN50" s="81"/>
    </row>
    <row r="51" spans="1:40" x14ac:dyDescent="0.25">
      <c r="A51" s="55"/>
      <c r="B51" s="53"/>
      <c r="C51" s="82"/>
      <c r="D51" s="82" t="b">
        <f t="shared" ref="D51:S51" si="21">ISNUMBER(D17)</f>
        <v>1</v>
      </c>
      <c r="E51" s="82" t="b">
        <f t="shared" si="21"/>
        <v>1</v>
      </c>
      <c r="F51" s="82" t="b">
        <f t="shared" si="21"/>
        <v>1</v>
      </c>
      <c r="G51" s="82" t="b">
        <f t="shared" si="21"/>
        <v>1</v>
      </c>
      <c r="H51" s="82" t="b">
        <f t="shared" si="21"/>
        <v>1</v>
      </c>
      <c r="I51" s="82" t="b">
        <f t="shared" si="21"/>
        <v>1</v>
      </c>
      <c r="J51" s="82" t="b">
        <f t="shared" si="21"/>
        <v>1</v>
      </c>
      <c r="K51" s="82" t="b">
        <f t="shared" si="21"/>
        <v>1</v>
      </c>
      <c r="L51" s="82" t="b">
        <f t="shared" si="21"/>
        <v>1</v>
      </c>
      <c r="M51" s="82" t="b">
        <f t="shared" si="21"/>
        <v>1</v>
      </c>
      <c r="N51" s="82" t="b">
        <f t="shared" si="21"/>
        <v>1</v>
      </c>
      <c r="O51" s="82" t="b">
        <f t="shared" si="21"/>
        <v>1</v>
      </c>
      <c r="P51" s="82" t="b">
        <f t="shared" si="21"/>
        <v>1</v>
      </c>
      <c r="Q51" s="82" t="b">
        <f t="shared" si="21"/>
        <v>1</v>
      </c>
      <c r="R51" s="82" t="b">
        <f t="shared" si="21"/>
        <v>1</v>
      </c>
      <c r="S51" s="82" t="b">
        <f t="shared" si="21"/>
        <v>1</v>
      </c>
      <c r="T51" s="82"/>
      <c r="U51" s="82" t="b">
        <f t="shared" ref="U51:Z51" si="22">ISNUMBER(U17)</f>
        <v>1</v>
      </c>
      <c r="V51" s="82" t="b">
        <f t="shared" si="22"/>
        <v>1</v>
      </c>
      <c r="W51" s="82" t="b">
        <f t="shared" si="22"/>
        <v>1</v>
      </c>
      <c r="X51" s="82" t="b">
        <f t="shared" si="22"/>
        <v>1</v>
      </c>
      <c r="Y51" s="82" t="b">
        <f t="shared" si="22"/>
        <v>1</v>
      </c>
      <c r="Z51" s="82" t="b">
        <f t="shared" si="22"/>
        <v>1</v>
      </c>
      <c r="AA51" s="82"/>
      <c r="AB51" s="82" t="b">
        <f t="shared" ref="AB51:AM51" si="23">ISNUMBER(AB17)</f>
        <v>1</v>
      </c>
      <c r="AC51" s="82" t="b">
        <f t="shared" si="23"/>
        <v>1</v>
      </c>
      <c r="AD51" s="82" t="b">
        <f t="shared" si="23"/>
        <v>1</v>
      </c>
      <c r="AE51" s="82" t="b">
        <f t="shared" si="23"/>
        <v>1</v>
      </c>
      <c r="AF51" s="82" t="b">
        <f t="shared" si="23"/>
        <v>1</v>
      </c>
      <c r="AG51" s="82" t="b">
        <f t="shared" si="23"/>
        <v>1</v>
      </c>
      <c r="AH51" s="82" t="b">
        <f t="shared" si="23"/>
        <v>1</v>
      </c>
      <c r="AI51" s="82"/>
      <c r="AJ51" s="82"/>
      <c r="AK51" s="82" t="b">
        <f t="shared" si="23"/>
        <v>1</v>
      </c>
      <c r="AL51" s="82" t="b">
        <f t="shared" si="23"/>
        <v>1</v>
      </c>
      <c r="AM51" s="82" t="b">
        <f t="shared" si="23"/>
        <v>1</v>
      </c>
      <c r="AN51" s="81"/>
    </row>
    <row r="52" spans="1:40" x14ac:dyDescent="0.25">
      <c r="A52" s="55"/>
      <c r="B52" s="53"/>
      <c r="C52" s="82"/>
      <c r="D52" s="82" t="b">
        <f t="shared" ref="D52:S52" si="24">ISNUMBER(D18)</f>
        <v>1</v>
      </c>
      <c r="E52" s="82" t="b">
        <f t="shared" si="24"/>
        <v>1</v>
      </c>
      <c r="F52" s="82" t="b">
        <f t="shared" si="24"/>
        <v>1</v>
      </c>
      <c r="G52" s="82" t="b">
        <f t="shared" si="24"/>
        <v>1</v>
      </c>
      <c r="H52" s="82" t="b">
        <f t="shared" si="24"/>
        <v>1</v>
      </c>
      <c r="I52" s="82" t="b">
        <f t="shared" si="24"/>
        <v>1</v>
      </c>
      <c r="J52" s="82" t="b">
        <f t="shared" si="24"/>
        <v>1</v>
      </c>
      <c r="K52" s="82" t="b">
        <f t="shared" si="24"/>
        <v>1</v>
      </c>
      <c r="L52" s="82" t="b">
        <f t="shared" si="24"/>
        <v>1</v>
      </c>
      <c r="M52" s="82" t="b">
        <f t="shared" si="24"/>
        <v>1</v>
      </c>
      <c r="N52" s="82" t="b">
        <f t="shared" si="24"/>
        <v>1</v>
      </c>
      <c r="O52" s="82" t="b">
        <f t="shared" si="24"/>
        <v>1</v>
      </c>
      <c r="P52" s="82" t="b">
        <f t="shared" si="24"/>
        <v>1</v>
      </c>
      <c r="Q52" s="82" t="b">
        <f t="shared" si="24"/>
        <v>1</v>
      </c>
      <c r="R52" s="82" t="b">
        <f t="shared" si="24"/>
        <v>1</v>
      </c>
      <c r="S52" s="82" t="b">
        <f t="shared" si="24"/>
        <v>1</v>
      </c>
      <c r="T52" s="82"/>
      <c r="U52" s="82" t="b">
        <f t="shared" ref="U52:Z52" si="25">ISNUMBER(U18)</f>
        <v>1</v>
      </c>
      <c r="V52" s="82" t="b">
        <f t="shared" si="25"/>
        <v>1</v>
      </c>
      <c r="W52" s="82" t="b">
        <f t="shared" si="25"/>
        <v>1</v>
      </c>
      <c r="X52" s="82" t="b">
        <f t="shared" si="25"/>
        <v>1</v>
      </c>
      <c r="Y52" s="82" t="b">
        <f t="shared" si="25"/>
        <v>1</v>
      </c>
      <c r="Z52" s="82" t="b">
        <f t="shared" si="25"/>
        <v>1</v>
      </c>
      <c r="AA52" s="82"/>
      <c r="AB52" s="82" t="b">
        <f t="shared" ref="AB52:AM52" si="26">ISNUMBER(AB18)</f>
        <v>1</v>
      </c>
      <c r="AC52" s="82" t="b">
        <f t="shared" si="26"/>
        <v>1</v>
      </c>
      <c r="AD52" s="82" t="b">
        <f t="shared" si="26"/>
        <v>1</v>
      </c>
      <c r="AE52" s="82" t="b">
        <f t="shared" si="26"/>
        <v>1</v>
      </c>
      <c r="AF52" s="82" t="b">
        <f t="shared" si="26"/>
        <v>1</v>
      </c>
      <c r="AG52" s="82" t="b">
        <f t="shared" si="26"/>
        <v>1</v>
      </c>
      <c r="AH52" s="82" t="b">
        <f t="shared" si="26"/>
        <v>1</v>
      </c>
      <c r="AI52" s="82"/>
      <c r="AJ52" s="82"/>
      <c r="AK52" s="82" t="b">
        <f t="shared" si="26"/>
        <v>1</v>
      </c>
      <c r="AL52" s="82" t="b">
        <f t="shared" si="26"/>
        <v>1</v>
      </c>
      <c r="AM52" s="82" t="b">
        <f t="shared" si="26"/>
        <v>1</v>
      </c>
      <c r="AN52" s="81"/>
    </row>
    <row r="53" spans="1:40" x14ac:dyDescent="0.25">
      <c r="A53" s="55"/>
      <c r="B53" s="53"/>
      <c r="C53" s="82"/>
      <c r="D53" s="82" t="b">
        <f t="shared" ref="D53:S53" si="27">ISNUMBER(D19)</f>
        <v>1</v>
      </c>
      <c r="E53" s="82" t="b">
        <f t="shared" si="27"/>
        <v>1</v>
      </c>
      <c r="F53" s="82" t="b">
        <f t="shared" si="27"/>
        <v>1</v>
      </c>
      <c r="G53" s="82" t="b">
        <f t="shared" si="27"/>
        <v>1</v>
      </c>
      <c r="H53" s="82" t="b">
        <f t="shared" si="27"/>
        <v>1</v>
      </c>
      <c r="I53" s="82" t="b">
        <f t="shared" si="27"/>
        <v>1</v>
      </c>
      <c r="J53" s="82" t="b">
        <f t="shared" si="27"/>
        <v>1</v>
      </c>
      <c r="K53" s="82" t="b">
        <f t="shared" si="27"/>
        <v>1</v>
      </c>
      <c r="L53" s="82" t="b">
        <f t="shared" si="27"/>
        <v>1</v>
      </c>
      <c r="M53" s="82" t="b">
        <f t="shared" si="27"/>
        <v>1</v>
      </c>
      <c r="N53" s="82" t="b">
        <f t="shared" si="27"/>
        <v>1</v>
      </c>
      <c r="O53" s="82" t="b">
        <f t="shared" si="27"/>
        <v>1</v>
      </c>
      <c r="P53" s="82" t="b">
        <f t="shared" si="27"/>
        <v>1</v>
      </c>
      <c r="Q53" s="82" t="b">
        <f t="shared" si="27"/>
        <v>1</v>
      </c>
      <c r="R53" s="82" t="b">
        <f t="shared" si="27"/>
        <v>1</v>
      </c>
      <c r="S53" s="82" t="b">
        <f t="shared" si="27"/>
        <v>1</v>
      </c>
      <c r="T53" s="82"/>
      <c r="U53" s="82" t="b">
        <f t="shared" ref="U53:Z53" si="28">ISNUMBER(U19)</f>
        <v>1</v>
      </c>
      <c r="V53" s="82" t="b">
        <f t="shared" si="28"/>
        <v>1</v>
      </c>
      <c r="W53" s="82" t="b">
        <f t="shared" si="28"/>
        <v>1</v>
      </c>
      <c r="X53" s="82" t="b">
        <f t="shared" si="28"/>
        <v>1</v>
      </c>
      <c r="Y53" s="82" t="b">
        <f t="shared" si="28"/>
        <v>1</v>
      </c>
      <c r="Z53" s="82" t="b">
        <f t="shared" si="28"/>
        <v>1</v>
      </c>
      <c r="AA53" s="82"/>
      <c r="AB53" s="82" t="b">
        <f t="shared" ref="AB53:AM53" si="29">ISNUMBER(AB19)</f>
        <v>1</v>
      </c>
      <c r="AC53" s="82" t="b">
        <f t="shared" si="29"/>
        <v>1</v>
      </c>
      <c r="AD53" s="82" t="b">
        <f t="shared" si="29"/>
        <v>1</v>
      </c>
      <c r="AE53" s="82" t="b">
        <f t="shared" si="29"/>
        <v>1</v>
      </c>
      <c r="AF53" s="82" t="b">
        <f t="shared" si="29"/>
        <v>1</v>
      </c>
      <c r="AG53" s="82" t="b">
        <f t="shared" si="29"/>
        <v>1</v>
      </c>
      <c r="AH53" s="82" t="b">
        <f t="shared" si="29"/>
        <v>1</v>
      </c>
      <c r="AI53" s="82"/>
      <c r="AJ53" s="82"/>
      <c r="AK53" s="82" t="b">
        <f t="shared" si="29"/>
        <v>1</v>
      </c>
      <c r="AL53" s="82" t="b">
        <f t="shared" si="29"/>
        <v>1</v>
      </c>
      <c r="AM53" s="82" t="b">
        <f t="shared" si="29"/>
        <v>1</v>
      </c>
      <c r="AN53" s="81"/>
    </row>
    <row r="54" spans="1:40" x14ac:dyDescent="0.25">
      <c r="A54" s="55"/>
      <c r="B54" s="53"/>
      <c r="C54" s="82"/>
      <c r="D54" s="82" t="b">
        <f t="shared" ref="D54:S54" si="30">ISNUMBER(D20)</f>
        <v>1</v>
      </c>
      <c r="E54" s="82" t="b">
        <f t="shared" si="30"/>
        <v>1</v>
      </c>
      <c r="F54" s="82" t="b">
        <f t="shared" si="30"/>
        <v>1</v>
      </c>
      <c r="G54" s="82" t="b">
        <f t="shared" si="30"/>
        <v>1</v>
      </c>
      <c r="H54" s="82" t="b">
        <f t="shared" si="30"/>
        <v>1</v>
      </c>
      <c r="I54" s="82" t="b">
        <f t="shared" si="30"/>
        <v>1</v>
      </c>
      <c r="J54" s="82" t="b">
        <f t="shared" si="30"/>
        <v>1</v>
      </c>
      <c r="K54" s="82" t="b">
        <f t="shared" si="30"/>
        <v>1</v>
      </c>
      <c r="L54" s="82" t="b">
        <f t="shared" si="30"/>
        <v>1</v>
      </c>
      <c r="M54" s="82" t="b">
        <f t="shared" si="30"/>
        <v>1</v>
      </c>
      <c r="N54" s="82" t="b">
        <f t="shared" si="30"/>
        <v>1</v>
      </c>
      <c r="O54" s="82" t="b">
        <f t="shared" si="30"/>
        <v>1</v>
      </c>
      <c r="P54" s="82" t="b">
        <f t="shared" si="30"/>
        <v>1</v>
      </c>
      <c r="Q54" s="82" t="b">
        <f t="shared" si="30"/>
        <v>1</v>
      </c>
      <c r="R54" s="82" t="b">
        <f t="shared" si="30"/>
        <v>1</v>
      </c>
      <c r="S54" s="82" t="b">
        <f t="shared" si="30"/>
        <v>1</v>
      </c>
      <c r="T54" s="82"/>
      <c r="U54" s="82" t="b">
        <f t="shared" ref="U54:Z54" si="31">ISNUMBER(U20)</f>
        <v>1</v>
      </c>
      <c r="V54" s="82" t="b">
        <f t="shared" si="31"/>
        <v>1</v>
      </c>
      <c r="W54" s="82" t="b">
        <f t="shared" si="31"/>
        <v>1</v>
      </c>
      <c r="X54" s="82" t="b">
        <f t="shared" si="31"/>
        <v>1</v>
      </c>
      <c r="Y54" s="82" t="b">
        <f t="shared" si="31"/>
        <v>1</v>
      </c>
      <c r="Z54" s="82" t="b">
        <f t="shared" si="31"/>
        <v>1</v>
      </c>
      <c r="AA54" s="82"/>
      <c r="AB54" s="82" t="b">
        <f t="shared" ref="AB54:AM54" si="32">ISNUMBER(AB20)</f>
        <v>1</v>
      </c>
      <c r="AC54" s="82" t="b">
        <f t="shared" si="32"/>
        <v>1</v>
      </c>
      <c r="AD54" s="82" t="b">
        <f t="shared" si="32"/>
        <v>1</v>
      </c>
      <c r="AE54" s="82" t="b">
        <f t="shared" si="32"/>
        <v>1</v>
      </c>
      <c r="AF54" s="82" t="b">
        <f t="shared" si="32"/>
        <v>1</v>
      </c>
      <c r="AG54" s="82" t="b">
        <f t="shared" si="32"/>
        <v>1</v>
      </c>
      <c r="AH54" s="82" t="b">
        <f t="shared" si="32"/>
        <v>1</v>
      </c>
      <c r="AI54" s="82"/>
      <c r="AJ54" s="82"/>
      <c r="AK54" s="82" t="b">
        <f t="shared" si="32"/>
        <v>1</v>
      </c>
      <c r="AL54" s="82" t="b">
        <f t="shared" si="32"/>
        <v>1</v>
      </c>
      <c r="AM54" s="82" t="b">
        <f t="shared" si="32"/>
        <v>1</v>
      </c>
      <c r="AN54" s="81"/>
    </row>
    <row r="55" spans="1:40" x14ac:dyDescent="0.25">
      <c r="A55" s="55"/>
      <c r="B55" s="53"/>
      <c r="C55" s="82"/>
      <c r="D55" s="82" t="b">
        <f t="shared" ref="D55:S55" si="33">ISNUMBER(D21)</f>
        <v>1</v>
      </c>
      <c r="E55" s="82" t="b">
        <f t="shared" si="33"/>
        <v>1</v>
      </c>
      <c r="F55" s="82" t="b">
        <f t="shared" si="33"/>
        <v>1</v>
      </c>
      <c r="G55" s="82" t="b">
        <f t="shared" si="33"/>
        <v>1</v>
      </c>
      <c r="H55" s="82" t="b">
        <f t="shared" si="33"/>
        <v>1</v>
      </c>
      <c r="I55" s="82" t="b">
        <f t="shared" si="33"/>
        <v>1</v>
      </c>
      <c r="J55" s="82" t="b">
        <f t="shared" si="33"/>
        <v>1</v>
      </c>
      <c r="K55" s="82" t="b">
        <f t="shared" si="33"/>
        <v>1</v>
      </c>
      <c r="L55" s="82" t="b">
        <f t="shared" si="33"/>
        <v>1</v>
      </c>
      <c r="M55" s="82" t="b">
        <f t="shared" si="33"/>
        <v>1</v>
      </c>
      <c r="N55" s="82" t="b">
        <f t="shared" si="33"/>
        <v>1</v>
      </c>
      <c r="O55" s="82" t="b">
        <f t="shared" si="33"/>
        <v>1</v>
      </c>
      <c r="P55" s="82" t="b">
        <f t="shared" si="33"/>
        <v>1</v>
      </c>
      <c r="Q55" s="82" t="b">
        <f t="shared" si="33"/>
        <v>1</v>
      </c>
      <c r="R55" s="82" t="b">
        <f t="shared" si="33"/>
        <v>1</v>
      </c>
      <c r="S55" s="82" t="b">
        <f t="shared" si="33"/>
        <v>1</v>
      </c>
      <c r="T55" s="82"/>
      <c r="U55" s="82" t="b">
        <f t="shared" ref="U55:Z55" si="34">ISNUMBER(U21)</f>
        <v>1</v>
      </c>
      <c r="V55" s="82" t="b">
        <f t="shared" si="34"/>
        <v>1</v>
      </c>
      <c r="W55" s="82" t="b">
        <f t="shared" si="34"/>
        <v>1</v>
      </c>
      <c r="X55" s="82" t="b">
        <f t="shared" si="34"/>
        <v>1</v>
      </c>
      <c r="Y55" s="82" t="b">
        <f t="shared" si="34"/>
        <v>1</v>
      </c>
      <c r="Z55" s="82" t="b">
        <f t="shared" si="34"/>
        <v>1</v>
      </c>
      <c r="AA55" s="82"/>
      <c r="AB55" s="82" t="b">
        <f t="shared" ref="AB55:AM55" si="35">ISNUMBER(AB21)</f>
        <v>1</v>
      </c>
      <c r="AC55" s="82" t="b">
        <f t="shared" si="35"/>
        <v>1</v>
      </c>
      <c r="AD55" s="82" t="b">
        <f t="shared" si="35"/>
        <v>1</v>
      </c>
      <c r="AE55" s="82" t="b">
        <f t="shared" si="35"/>
        <v>1</v>
      </c>
      <c r="AF55" s="82" t="b">
        <f t="shared" si="35"/>
        <v>1</v>
      </c>
      <c r="AG55" s="82" t="b">
        <f t="shared" si="35"/>
        <v>1</v>
      </c>
      <c r="AH55" s="82" t="b">
        <f t="shared" si="35"/>
        <v>1</v>
      </c>
      <c r="AI55" s="82"/>
      <c r="AJ55" s="82"/>
      <c r="AK55" s="82" t="b">
        <f t="shared" si="35"/>
        <v>1</v>
      </c>
      <c r="AL55" s="82" t="b">
        <f t="shared" si="35"/>
        <v>1</v>
      </c>
      <c r="AM55" s="82" t="b">
        <f t="shared" si="35"/>
        <v>1</v>
      </c>
      <c r="AN55" s="81"/>
    </row>
    <row r="56" spans="1:40" x14ac:dyDescent="0.25">
      <c r="A56" s="55"/>
      <c r="B56" s="53"/>
      <c r="C56" s="82"/>
      <c r="D56" s="82" t="b">
        <f t="shared" ref="D56:S56" si="36">ISNUMBER(D22)</f>
        <v>1</v>
      </c>
      <c r="E56" s="82" t="b">
        <f t="shared" si="36"/>
        <v>1</v>
      </c>
      <c r="F56" s="82" t="b">
        <f t="shared" si="36"/>
        <v>1</v>
      </c>
      <c r="G56" s="82" t="b">
        <f t="shared" si="36"/>
        <v>1</v>
      </c>
      <c r="H56" s="82" t="b">
        <f t="shared" si="36"/>
        <v>1</v>
      </c>
      <c r="I56" s="82" t="b">
        <f t="shared" si="36"/>
        <v>1</v>
      </c>
      <c r="J56" s="82" t="b">
        <f t="shared" si="36"/>
        <v>1</v>
      </c>
      <c r="K56" s="82" t="b">
        <f t="shared" si="36"/>
        <v>1</v>
      </c>
      <c r="L56" s="82" t="b">
        <f t="shared" si="36"/>
        <v>1</v>
      </c>
      <c r="M56" s="82" t="b">
        <f t="shared" si="36"/>
        <v>1</v>
      </c>
      <c r="N56" s="82" t="b">
        <f t="shared" si="36"/>
        <v>1</v>
      </c>
      <c r="O56" s="82" t="b">
        <f t="shared" si="36"/>
        <v>1</v>
      </c>
      <c r="P56" s="82" t="b">
        <f t="shared" si="36"/>
        <v>1</v>
      </c>
      <c r="Q56" s="82" t="b">
        <f t="shared" si="36"/>
        <v>1</v>
      </c>
      <c r="R56" s="82" t="b">
        <f t="shared" si="36"/>
        <v>1</v>
      </c>
      <c r="S56" s="82" t="b">
        <f t="shared" si="36"/>
        <v>1</v>
      </c>
      <c r="T56" s="82"/>
      <c r="U56" s="82" t="b">
        <f t="shared" ref="U56:Z56" si="37">ISNUMBER(U22)</f>
        <v>1</v>
      </c>
      <c r="V56" s="82" t="b">
        <f t="shared" si="37"/>
        <v>1</v>
      </c>
      <c r="W56" s="82" t="b">
        <f t="shared" si="37"/>
        <v>1</v>
      </c>
      <c r="X56" s="82" t="b">
        <f t="shared" si="37"/>
        <v>1</v>
      </c>
      <c r="Y56" s="82" t="b">
        <f t="shared" si="37"/>
        <v>1</v>
      </c>
      <c r="Z56" s="82" t="b">
        <f t="shared" si="37"/>
        <v>1</v>
      </c>
      <c r="AA56" s="82"/>
      <c r="AB56" s="82" t="b">
        <f t="shared" ref="AB56:AM56" si="38">ISNUMBER(AB22)</f>
        <v>1</v>
      </c>
      <c r="AC56" s="82" t="b">
        <f t="shared" si="38"/>
        <v>1</v>
      </c>
      <c r="AD56" s="82" t="b">
        <f t="shared" si="38"/>
        <v>1</v>
      </c>
      <c r="AE56" s="82" t="b">
        <f t="shared" si="38"/>
        <v>1</v>
      </c>
      <c r="AF56" s="82" t="b">
        <f t="shared" si="38"/>
        <v>1</v>
      </c>
      <c r="AG56" s="82" t="b">
        <f t="shared" si="38"/>
        <v>1</v>
      </c>
      <c r="AH56" s="82" t="b">
        <f t="shared" si="38"/>
        <v>1</v>
      </c>
      <c r="AI56" s="82"/>
      <c r="AJ56" s="82"/>
      <c r="AK56" s="82" t="b">
        <f t="shared" si="38"/>
        <v>1</v>
      </c>
      <c r="AL56" s="82" t="b">
        <f t="shared" si="38"/>
        <v>1</v>
      </c>
      <c r="AM56" s="82" t="b">
        <f t="shared" si="38"/>
        <v>1</v>
      </c>
      <c r="AN56" s="81"/>
    </row>
    <row r="57" spans="1:40" x14ac:dyDescent="0.25">
      <c r="A57" s="55"/>
      <c r="B57" s="53"/>
      <c r="C57" s="82"/>
      <c r="D57" s="82" t="b">
        <f t="shared" ref="D57:S57" si="39">ISNUMBER(D23)</f>
        <v>1</v>
      </c>
      <c r="E57" s="82" t="b">
        <f t="shared" si="39"/>
        <v>1</v>
      </c>
      <c r="F57" s="82" t="b">
        <f t="shared" si="39"/>
        <v>1</v>
      </c>
      <c r="G57" s="82" t="b">
        <f t="shared" si="39"/>
        <v>1</v>
      </c>
      <c r="H57" s="82" t="b">
        <f t="shared" si="39"/>
        <v>1</v>
      </c>
      <c r="I57" s="82" t="b">
        <f t="shared" si="39"/>
        <v>1</v>
      </c>
      <c r="J57" s="82" t="b">
        <f t="shared" si="39"/>
        <v>1</v>
      </c>
      <c r="K57" s="82" t="b">
        <f t="shared" si="39"/>
        <v>1</v>
      </c>
      <c r="L57" s="82" t="b">
        <f t="shared" si="39"/>
        <v>1</v>
      </c>
      <c r="M57" s="82" t="b">
        <f t="shared" si="39"/>
        <v>1</v>
      </c>
      <c r="N57" s="82" t="b">
        <f t="shared" si="39"/>
        <v>1</v>
      </c>
      <c r="O57" s="82" t="b">
        <f t="shared" si="39"/>
        <v>1</v>
      </c>
      <c r="P57" s="82" t="b">
        <f t="shared" si="39"/>
        <v>1</v>
      </c>
      <c r="Q57" s="82" t="b">
        <f t="shared" si="39"/>
        <v>1</v>
      </c>
      <c r="R57" s="82" t="b">
        <f t="shared" si="39"/>
        <v>1</v>
      </c>
      <c r="S57" s="82" t="b">
        <f t="shared" si="39"/>
        <v>1</v>
      </c>
      <c r="T57" s="82"/>
      <c r="U57" s="82" t="b">
        <f t="shared" ref="U57:Z57" si="40">ISNUMBER(U23)</f>
        <v>1</v>
      </c>
      <c r="V57" s="82" t="b">
        <f t="shared" si="40"/>
        <v>1</v>
      </c>
      <c r="W57" s="82" t="b">
        <f t="shared" si="40"/>
        <v>1</v>
      </c>
      <c r="X57" s="82" t="b">
        <f t="shared" si="40"/>
        <v>1</v>
      </c>
      <c r="Y57" s="82" t="b">
        <f t="shared" si="40"/>
        <v>1</v>
      </c>
      <c r="Z57" s="82" t="b">
        <f t="shared" si="40"/>
        <v>1</v>
      </c>
      <c r="AA57" s="82"/>
      <c r="AB57" s="82" t="b">
        <f t="shared" ref="AB57:AM57" si="41">ISNUMBER(AB23)</f>
        <v>1</v>
      </c>
      <c r="AC57" s="82" t="b">
        <f t="shared" si="41"/>
        <v>1</v>
      </c>
      <c r="AD57" s="82" t="b">
        <f t="shared" si="41"/>
        <v>1</v>
      </c>
      <c r="AE57" s="82" t="b">
        <f t="shared" si="41"/>
        <v>1</v>
      </c>
      <c r="AF57" s="82" t="b">
        <f t="shared" si="41"/>
        <v>1</v>
      </c>
      <c r="AG57" s="82" t="b">
        <f t="shared" si="41"/>
        <v>1</v>
      </c>
      <c r="AH57" s="82" t="b">
        <f t="shared" si="41"/>
        <v>1</v>
      </c>
      <c r="AI57" s="82"/>
      <c r="AJ57" s="82"/>
      <c r="AK57" s="82" t="b">
        <f t="shared" si="41"/>
        <v>1</v>
      </c>
      <c r="AL57" s="82" t="b">
        <f t="shared" si="41"/>
        <v>1</v>
      </c>
      <c r="AM57" s="82" t="b">
        <f t="shared" si="41"/>
        <v>1</v>
      </c>
      <c r="AN57" s="81"/>
    </row>
    <row r="58" spans="1:40" x14ac:dyDescent="0.25">
      <c r="A58" s="55"/>
      <c r="B58" s="53"/>
      <c r="C58" s="82"/>
      <c r="D58" s="82" t="b">
        <f t="shared" ref="D58:S58" si="42">ISNUMBER(D24)</f>
        <v>1</v>
      </c>
      <c r="E58" s="82" t="b">
        <f t="shared" si="42"/>
        <v>1</v>
      </c>
      <c r="F58" s="82" t="b">
        <f t="shared" si="42"/>
        <v>1</v>
      </c>
      <c r="G58" s="82" t="b">
        <f t="shared" si="42"/>
        <v>1</v>
      </c>
      <c r="H58" s="82" t="b">
        <f t="shared" si="42"/>
        <v>1</v>
      </c>
      <c r="I58" s="82" t="b">
        <f t="shared" si="42"/>
        <v>1</v>
      </c>
      <c r="J58" s="82" t="b">
        <f t="shared" si="42"/>
        <v>1</v>
      </c>
      <c r="K58" s="82" t="b">
        <f t="shared" si="42"/>
        <v>1</v>
      </c>
      <c r="L58" s="82" t="b">
        <f t="shared" si="42"/>
        <v>1</v>
      </c>
      <c r="M58" s="82" t="b">
        <f t="shared" si="42"/>
        <v>1</v>
      </c>
      <c r="N58" s="82" t="b">
        <f t="shared" si="42"/>
        <v>1</v>
      </c>
      <c r="O58" s="82" t="b">
        <f t="shared" si="42"/>
        <v>1</v>
      </c>
      <c r="P58" s="82" t="b">
        <f t="shared" si="42"/>
        <v>1</v>
      </c>
      <c r="Q58" s="82" t="b">
        <f t="shared" si="42"/>
        <v>1</v>
      </c>
      <c r="R58" s="82" t="b">
        <f t="shared" si="42"/>
        <v>1</v>
      </c>
      <c r="S58" s="82" t="b">
        <f t="shared" si="42"/>
        <v>1</v>
      </c>
      <c r="T58" s="82"/>
      <c r="U58" s="82" t="b">
        <f t="shared" ref="U58:Z58" si="43">ISNUMBER(U24)</f>
        <v>1</v>
      </c>
      <c r="V58" s="82" t="b">
        <f t="shared" si="43"/>
        <v>1</v>
      </c>
      <c r="W58" s="82" t="b">
        <f t="shared" si="43"/>
        <v>1</v>
      </c>
      <c r="X58" s="82" t="b">
        <f t="shared" si="43"/>
        <v>1</v>
      </c>
      <c r="Y58" s="82" t="b">
        <f t="shared" si="43"/>
        <v>1</v>
      </c>
      <c r="Z58" s="82" t="b">
        <f t="shared" si="43"/>
        <v>1</v>
      </c>
      <c r="AA58" s="82"/>
      <c r="AB58" s="82" t="b">
        <f t="shared" ref="AB58:AM58" si="44">ISNUMBER(AB24)</f>
        <v>1</v>
      </c>
      <c r="AC58" s="82" t="b">
        <f t="shared" si="44"/>
        <v>1</v>
      </c>
      <c r="AD58" s="82" t="b">
        <f t="shared" si="44"/>
        <v>1</v>
      </c>
      <c r="AE58" s="82" t="b">
        <f t="shared" si="44"/>
        <v>1</v>
      </c>
      <c r="AF58" s="82" t="b">
        <f t="shared" si="44"/>
        <v>1</v>
      </c>
      <c r="AG58" s="82" t="b">
        <f t="shared" si="44"/>
        <v>1</v>
      </c>
      <c r="AH58" s="82" t="b">
        <f t="shared" si="44"/>
        <v>1</v>
      </c>
      <c r="AI58" s="82"/>
      <c r="AJ58" s="82"/>
      <c r="AK58" s="82" t="b">
        <f t="shared" si="44"/>
        <v>1</v>
      </c>
      <c r="AL58" s="82" t="b">
        <f t="shared" si="44"/>
        <v>1</v>
      </c>
      <c r="AM58" s="82" t="b">
        <f t="shared" si="44"/>
        <v>1</v>
      </c>
      <c r="AN58" s="81"/>
    </row>
    <row r="59" spans="1:40" x14ac:dyDescent="0.25">
      <c r="A59" s="55"/>
      <c r="B59" s="53"/>
      <c r="C59" s="82"/>
      <c r="D59" s="82" t="b">
        <f t="shared" ref="D59:S59" si="45">ISNUMBER(D25)</f>
        <v>1</v>
      </c>
      <c r="E59" s="82" t="b">
        <f t="shared" si="45"/>
        <v>1</v>
      </c>
      <c r="F59" s="82" t="b">
        <f t="shared" si="45"/>
        <v>1</v>
      </c>
      <c r="G59" s="82" t="b">
        <f t="shared" si="45"/>
        <v>1</v>
      </c>
      <c r="H59" s="82" t="b">
        <f t="shared" si="45"/>
        <v>1</v>
      </c>
      <c r="I59" s="82" t="b">
        <f t="shared" si="45"/>
        <v>1</v>
      </c>
      <c r="J59" s="82" t="b">
        <f t="shared" si="45"/>
        <v>1</v>
      </c>
      <c r="K59" s="82" t="b">
        <f t="shared" si="45"/>
        <v>1</v>
      </c>
      <c r="L59" s="82" t="b">
        <f t="shared" si="45"/>
        <v>1</v>
      </c>
      <c r="M59" s="82" t="b">
        <f t="shared" si="45"/>
        <v>1</v>
      </c>
      <c r="N59" s="82" t="b">
        <f t="shared" si="45"/>
        <v>1</v>
      </c>
      <c r="O59" s="82" t="b">
        <f t="shared" si="45"/>
        <v>1</v>
      </c>
      <c r="P59" s="82" t="b">
        <f t="shared" si="45"/>
        <v>1</v>
      </c>
      <c r="Q59" s="82" t="b">
        <f t="shared" si="45"/>
        <v>1</v>
      </c>
      <c r="R59" s="82" t="b">
        <f t="shared" si="45"/>
        <v>1</v>
      </c>
      <c r="S59" s="82" t="b">
        <f t="shared" si="45"/>
        <v>1</v>
      </c>
      <c r="T59" s="82"/>
      <c r="U59" s="82" t="b">
        <f t="shared" ref="U59:Z59" si="46">ISNUMBER(U25)</f>
        <v>1</v>
      </c>
      <c r="V59" s="82" t="b">
        <f t="shared" si="46"/>
        <v>1</v>
      </c>
      <c r="W59" s="82" t="b">
        <f t="shared" si="46"/>
        <v>1</v>
      </c>
      <c r="X59" s="82" t="b">
        <f t="shared" si="46"/>
        <v>1</v>
      </c>
      <c r="Y59" s="82" t="b">
        <f t="shared" si="46"/>
        <v>1</v>
      </c>
      <c r="Z59" s="82" t="b">
        <f t="shared" si="46"/>
        <v>1</v>
      </c>
      <c r="AA59" s="82"/>
      <c r="AB59" s="82" t="b">
        <f t="shared" ref="AB59:AM59" si="47">ISNUMBER(AB25)</f>
        <v>1</v>
      </c>
      <c r="AC59" s="82" t="b">
        <f t="shared" si="47"/>
        <v>1</v>
      </c>
      <c r="AD59" s="82" t="b">
        <f t="shared" si="47"/>
        <v>1</v>
      </c>
      <c r="AE59" s="82" t="b">
        <f t="shared" si="47"/>
        <v>1</v>
      </c>
      <c r="AF59" s="82" t="b">
        <f t="shared" si="47"/>
        <v>1</v>
      </c>
      <c r="AG59" s="82" t="b">
        <f t="shared" si="47"/>
        <v>1</v>
      </c>
      <c r="AH59" s="82" t="b">
        <f t="shared" si="47"/>
        <v>1</v>
      </c>
      <c r="AI59" s="82"/>
      <c r="AJ59" s="82"/>
      <c r="AK59" s="82" t="b">
        <f t="shared" si="47"/>
        <v>1</v>
      </c>
      <c r="AL59" s="82" t="b">
        <f t="shared" si="47"/>
        <v>1</v>
      </c>
      <c r="AM59" s="82" t="b">
        <f t="shared" si="47"/>
        <v>1</v>
      </c>
      <c r="AN59" s="81"/>
    </row>
    <row r="60" spans="1:40" x14ac:dyDescent="0.25">
      <c r="A60" s="55"/>
      <c r="B60" s="53"/>
      <c r="C60" s="82"/>
      <c r="D60" s="82" t="b">
        <f t="shared" ref="D60:S60" si="48">ISNUMBER(D26)</f>
        <v>1</v>
      </c>
      <c r="E60" s="82" t="b">
        <f t="shared" si="48"/>
        <v>1</v>
      </c>
      <c r="F60" s="82" t="b">
        <f t="shared" si="48"/>
        <v>1</v>
      </c>
      <c r="G60" s="82" t="b">
        <f t="shared" si="48"/>
        <v>1</v>
      </c>
      <c r="H60" s="82" t="b">
        <f t="shared" si="48"/>
        <v>1</v>
      </c>
      <c r="I60" s="82" t="b">
        <f t="shared" si="48"/>
        <v>1</v>
      </c>
      <c r="J60" s="82" t="b">
        <f t="shared" si="48"/>
        <v>1</v>
      </c>
      <c r="K60" s="82" t="b">
        <f t="shared" si="48"/>
        <v>1</v>
      </c>
      <c r="L60" s="82" t="b">
        <f t="shared" si="48"/>
        <v>1</v>
      </c>
      <c r="M60" s="82" t="b">
        <f t="shared" si="48"/>
        <v>1</v>
      </c>
      <c r="N60" s="82" t="b">
        <f t="shared" si="48"/>
        <v>1</v>
      </c>
      <c r="O60" s="82" t="b">
        <f t="shared" si="48"/>
        <v>1</v>
      </c>
      <c r="P60" s="82" t="b">
        <f t="shared" si="48"/>
        <v>1</v>
      </c>
      <c r="Q60" s="82" t="b">
        <f t="shared" si="48"/>
        <v>1</v>
      </c>
      <c r="R60" s="82" t="b">
        <f t="shared" si="48"/>
        <v>1</v>
      </c>
      <c r="S60" s="82" t="b">
        <f t="shared" si="48"/>
        <v>1</v>
      </c>
      <c r="T60" s="82"/>
      <c r="U60" s="82" t="b">
        <f t="shared" ref="U60:Z60" si="49">ISNUMBER(U26)</f>
        <v>1</v>
      </c>
      <c r="V60" s="82" t="b">
        <f t="shared" si="49"/>
        <v>1</v>
      </c>
      <c r="W60" s="82" t="b">
        <f t="shared" si="49"/>
        <v>1</v>
      </c>
      <c r="X60" s="82" t="b">
        <f t="shared" si="49"/>
        <v>1</v>
      </c>
      <c r="Y60" s="82" t="b">
        <f t="shared" si="49"/>
        <v>1</v>
      </c>
      <c r="Z60" s="82" t="b">
        <f t="shared" si="49"/>
        <v>1</v>
      </c>
      <c r="AA60" s="82"/>
      <c r="AB60" s="82" t="b">
        <f t="shared" ref="AB60:AM60" si="50">ISNUMBER(AB26)</f>
        <v>1</v>
      </c>
      <c r="AC60" s="82" t="b">
        <f t="shared" si="50"/>
        <v>1</v>
      </c>
      <c r="AD60" s="82" t="b">
        <f t="shared" si="50"/>
        <v>1</v>
      </c>
      <c r="AE60" s="82" t="b">
        <f t="shared" si="50"/>
        <v>1</v>
      </c>
      <c r="AF60" s="82" t="b">
        <f t="shared" si="50"/>
        <v>1</v>
      </c>
      <c r="AG60" s="82" t="b">
        <f t="shared" si="50"/>
        <v>1</v>
      </c>
      <c r="AH60" s="82" t="b">
        <f t="shared" si="50"/>
        <v>1</v>
      </c>
      <c r="AI60" s="82"/>
      <c r="AJ60" s="82"/>
      <c r="AK60" s="82" t="b">
        <f t="shared" si="50"/>
        <v>1</v>
      </c>
      <c r="AL60" s="82" t="b">
        <f t="shared" si="50"/>
        <v>1</v>
      </c>
      <c r="AM60" s="82" t="b">
        <f t="shared" si="50"/>
        <v>1</v>
      </c>
      <c r="AN60" s="81"/>
    </row>
    <row r="61" spans="1:40" x14ac:dyDescent="0.25">
      <c r="B61" s="56"/>
      <c r="C61" s="82"/>
      <c r="D61" s="82" t="b">
        <f t="shared" ref="D61:S61" si="51">ISNUMBER(D27)</f>
        <v>1</v>
      </c>
      <c r="E61" s="82" t="b">
        <f t="shared" si="51"/>
        <v>1</v>
      </c>
      <c r="F61" s="82" t="b">
        <f t="shared" si="51"/>
        <v>1</v>
      </c>
      <c r="G61" s="82" t="b">
        <f t="shared" si="51"/>
        <v>1</v>
      </c>
      <c r="H61" s="82" t="b">
        <f t="shared" si="51"/>
        <v>1</v>
      </c>
      <c r="I61" s="82" t="b">
        <f t="shared" si="51"/>
        <v>1</v>
      </c>
      <c r="J61" s="82" t="b">
        <f t="shared" si="51"/>
        <v>1</v>
      </c>
      <c r="K61" s="82" t="b">
        <f t="shared" si="51"/>
        <v>1</v>
      </c>
      <c r="L61" s="82" t="b">
        <f t="shared" si="51"/>
        <v>1</v>
      </c>
      <c r="M61" s="82" t="b">
        <f t="shared" si="51"/>
        <v>1</v>
      </c>
      <c r="N61" s="82" t="b">
        <f t="shared" si="51"/>
        <v>1</v>
      </c>
      <c r="O61" s="82" t="b">
        <f t="shared" si="51"/>
        <v>1</v>
      </c>
      <c r="P61" s="82" t="b">
        <f t="shared" si="51"/>
        <v>1</v>
      </c>
      <c r="Q61" s="82" t="b">
        <f t="shared" si="51"/>
        <v>1</v>
      </c>
      <c r="R61" s="82" t="b">
        <f t="shared" si="51"/>
        <v>1</v>
      </c>
      <c r="S61" s="82" t="b">
        <f t="shared" si="51"/>
        <v>1</v>
      </c>
      <c r="T61" s="82"/>
      <c r="U61" s="82" t="b">
        <f t="shared" ref="U61:Z61" si="52">ISNUMBER(U27)</f>
        <v>1</v>
      </c>
      <c r="V61" s="82" t="b">
        <f t="shared" si="52"/>
        <v>1</v>
      </c>
      <c r="W61" s="82" t="b">
        <f t="shared" si="52"/>
        <v>1</v>
      </c>
      <c r="X61" s="82" t="b">
        <f t="shared" si="52"/>
        <v>1</v>
      </c>
      <c r="Y61" s="82" t="b">
        <f t="shared" si="52"/>
        <v>1</v>
      </c>
      <c r="Z61" s="82" t="b">
        <f t="shared" si="52"/>
        <v>1</v>
      </c>
      <c r="AA61" s="82"/>
      <c r="AB61" s="82" t="b">
        <f t="shared" ref="AB61:AM61" si="53">ISNUMBER(AB27)</f>
        <v>1</v>
      </c>
      <c r="AC61" s="82" t="b">
        <f t="shared" si="53"/>
        <v>1</v>
      </c>
      <c r="AD61" s="82" t="b">
        <f t="shared" si="53"/>
        <v>1</v>
      </c>
      <c r="AE61" s="82" t="b">
        <f t="shared" si="53"/>
        <v>1</v>
      </c>
      <c r="AF61" s="82" t="b">
        <f t="shared" si="53"/>
        <v>1</v>
      </c>
      <c r="AG61" s="82" t="b">
        <f t="shared" si="53"/>
        <v>1</v>
      </c>
      <c r="AH61" s="82" t="b">
        <f t="shared" si="53"/>
        <v>1</v>
      </c>
      <c r="AI61" s="82"/>
      <c r="AJ61" s="82"/>
      <c r="AK61" s="82" t="b">
        <f t="shared" si="53"/>
        <v>1</v>
      </c>
      <c r="AL61" s="82" t="b">
        <f t="shared" si="53"/>
        <v>1</v>
      </c>
      <c r="AM61" s="82" t="b">
        <f t="shared" si="53"/>
        <v>1</v>
      </c>
      <c r="AN61" s="81"/>
    </row>
    <row r="62" spans="1:40" x14ac:dyDescent="0.25">
      <c r="B62" s="56"/>
      <c r="C62" s="82"/>
      <c r="D62" s="82" t="b">
        <f t="shared" ref="D62:S62" si="54">ISNUMBER(D28)</f>
        <v>1</v>
      </c>
      <c r="E62" s="82" t="b">
        <f t="shared" si="54"/>
        <v>1</v>
      </c>
      <c r="F62" s="82" t="b">
        <f t="shared" si="54"/>
        <v>1</v>
      </c>
      <c r="G62" s="82" t="b">
        <f t="shared" si="54"/>
        <v>1</v>
      </c>
      <c r="H62" s="82" t="b">
        <f t="shared" si="54"/>
        <v>1</v>
      </c>
      <c r="I62" s="82" t="b">
        <f t="shared" si="54"/>
        <v>1</v>
      </c>
      <c r="J62" s="82" t="b">
        <f t="shared" si="54"/>
        <v>1</v>
      </c>
      <c r="K62" s="82" t="b">
        <f t="shared" si="54"/>
        <v>1</v>
      </c>
      <c r="L62" s="82" t="b">
        <f t="shared" si="54"/>
        <v>1</v>
      </c>
      <c r="M62" s="82" t="b">
        <f t="shared" si="54"/>
        <v>1</v>
      </c>
      <c r="N62" s="82" t="b">
        <f t="shared" si="54"/>
        <v>1</v>
      </c>
      <c r="O62" s="82" t="b">
        <f t="shared" si="54"/>
        <v>1</v>
      </c>
      <c r="P62" s="82" t="b">
        <f t="shared" si="54"/>
        <v>1</v>
      </c>
      <c r="Q62" s="82" t="b">
        <f t="shared" si="54"/>
        <v>1</v>
      </c>
      <c r="R62" s="82" t="b">
        <f t="shared" si="54"/>
        <v>1</v>
      </c>
      <c r="S62" s="82" t="b">
        <f t="shared" si="54"/>
        <v>1</v>
      </c>
      <c r="T62" s="82"/>
      <c r="U62" s="82" t="b">
        <f t="shared" ref="U62:Z62" si="55">ISNUMBER(U28)</f>
        <v>1</v>
      </c>
      <c r="V62" s="82" t="b">
        <f t="shared" si="55"/>
        <v>1</v>
      </c>
      <c r="W62" s="82" t="b">
        <f t="shared" si="55"/>
        <v>1</v>
      </c>
      <c r="X62" s="82" t="b">
        <f t="shared" si="55"/>
        <v>1</v>
      </c>
      <c r="Y62" s="82" t="b">
        <f t="shared" si="55"/>
        <v>1</v>
      </c>
      <c r="Z62" s="82" t="b">
        <f t="shared" si="55"/>
        <v>1</v>
      </c>
      <c r="AA62" s="82"/>
      <c r="AB62" s="82" t="b">
        <f t="shared" ref="AB62:AM62" si="56">ISNUMBER(AB28)</f>
        <v>1</v>
      </c>
      <c r="AC62" s="82" t="b">
        <f t="shared" si="56"/>
        <v>1</v>
      </c>
      <c r="AD62" s="82" t="b">
        <f t="shared" si="56"/>
        <v>1</v>
      </c>
      <c r="AE62" s="82" t="b">
        <f t="shared" si="56"/>
        <v>1</v>
      </c>
      <c r="AF62" s="82" t="b">
        <f t="shared" si="56"/>
        <v>1</v>
      </c>
      <c r="AG62" s="82" t="b">
        <f t="shared" si="56"/>
        <v>1</v>
      </c>
      <c r="AH62" s="82" t="b">
        <f t="shared" si="56"/>
        <v>1</v>
      </c>
      <c r="AI62" s="82"/>
      <c r="AJ62" s="82"/>
      <c r="AK62" s="82" t="b">
        <f t="shared" si="56"/>
        <v>1</v>
      </c>
      <c r="AL62" s="82" t="b">
        <f t="shared" si="56"/>
        <v>1</v>
      </c>
      <c r="AM62" s="82" t="b">
        <f t="shared" si="56"/>
        <v>1</v>
      </c>
      <c r="AN62" s="81"/>
    </row>
    <row r="63" spans="1:40" x14ac:dyDescent="0.25">
      <c r="B63" s="56"/>
      <c r="C63" s="82"/>
      <c r="D63" s="82" t="b">
        <f t="shared" ref="D63:S63" si="57">ISNUMBER(D29)</f>
        <v>1</v>
      </c>
      <c r="E63" s="82" t="b">
        <f t="shared" si="57"/>
        <v>1</v>
      </c>
      <c r="F63" s="82" t="b">
        <f t="shared" si="57"/>
        <v>1</v>
      </c>
      <c r="G63" s="82" t="b">
        <f t="shared" si="57"/>
        <v>1</v>
      </c>
      <c r="H63" s="82" t="b">
        <f t="shared" si="57"/>
        <v>1</v>
      </c>
      <c r="I63" s="82" t="b">
        <f t="shared" si="57"/>
        <v>1</v>
      </c>
      <c r="J63" s="82" t="b">
        <f t="shared" si="57"/>
        <v>1</v>
      </c>
      <c r="K63" s="82" t="b">
        <f t="shared" si="57"/>
        <v>1</v>
      </c>
      <c r="L63" s="82" t="b">
        <f t="shared" si="57"/>
        <v>1</v>
      </c>
      <c r="M63" s="82" t="b">
        <f t="shared" si="57"/>
        <v>1</v>
      </c>
      <c r="N63" s="82" t="b">
        <f t="shared" si="57"/>
        <v>1</v>
      </c>
      <c r="O63" s="82" t="b">
        <f t="shared" si="57"/>
        <v>1</v>
      </c>
      <c r="P63" s="82" t="b">
        <f t="shared" si="57"/>
        <v>1</v>
      </c>
      <c r="Q63" s="82" t="b">
        <f t="shared" si="57"/>
        <v>1</v>
      </c>
      <c r="R63" s="82" t="b">
        <f t="shared" si="57"/>
        <v>1</v>
      </c>
      <c r="S63" s="82" t="b">
        <f t="shared" si="57"/>
        <v>1</v>
      </c>
      <c r="T63" s="82"/>
      <c r="U63" s="82" t="b">
        <f t="shared" ref="U63:Z63" si="58">ISNUMBER(U29)</f>
        <v>1</v>
      </c>
      <c r="V63" s="82" t="b">
        <f t="shared" si="58"/>
        <v>1</v>
      </c>
      <c r="W63" s="82" t="b">
        <f t="shared" si="58"/>
        <v>1</v>
      </c>
      <c r="X63" s="82" t="b">
        <f t="shared" si="58"/>
        <v>1</v>
      </c>
      <c r="Y63" s="82" t="b">
        <f t="shared" si="58"/>
        <v>1</v>
      </c>
      <c r="Z63" s="82" t="b">
        <f t="shared" si="58"/>
        <v>1</v>
      </c>
      <c r="AA63" s="82"/>
      <c r="AB63" s="82" t="b">
        <f t="shared" ref="AB63:AM63" si="59">ISNUMBER(AB29)</f>
        <v>1</v>
      </c>
      <c r="AC63" s="82" t="b">
        <f t="shared" si="59"/>
        <v>1</v>
      </c>
      <c r="AD63" s="82" t="b">
        <f t="shared" si="59"/>
        <v>1</v>
      </c>
      <c r="AE63" s="82" t="b">
        <f t="shared" si="59"/>
        <v>1</v>
      </c>
      <c r="AF63" s="82" t="b">
        <f t="shared" si="59"/>
        <v>1</v>
      </c>
      <c r="AG63" s="82" t="b">
        <f t="shared" si="59"/>
        <v>1</v>
      </c>
      <c r="AH63" s="82" t="b">
        <f t="shared" si="59"/>
        <v>1</v>
      </c>
      <c r="AI63" s="82"/>
      <c r="AJ63" s="82"/>
      <c r="AK63" s="82" t="b">
        <f t="shared" si="59"/>
        <v>1</v>
      </c>
      <c r="AL63" s="82" t="b">
        <f t="shared" si="59"/>
        <v>1</v>
      </c>
      <c r="AM63" s="82" t="b">
        <f t="shared" si="59"/>
        <v>1</v>
      </c>
    </row>
    <row r="64" spans="1:40" x14ac:dyDescent="0.25">
      <c r="B64" s="56"/>
      <c r="C64" s="82"/>
      <c r="D64" s="82" t="b">
        <f t="shared" ref="D64:S64" si="60">ISNUMBER(D30)</f>
        <v>1</v>
      </c>
      <c r="E64" s="82" t="b">
        <f t="shared" si="60"/>
        <v>1</v>
      </c>
      <c r="F64" s="82" t="b">
        <f t="shared" si="60"/>
        <v>1</v>
      </c>
      <c r="G64" s="82" t="b">
        <f t="shared" si="60"/>
        <v>1</v>
      </c>
      <c r="H64" s="82" t="b">
        <f t="shared" si="60"/>
        <v>1</v>
      </c>
      <c r="I64" s="82" t="b">
        <f t="shared" si="60"/>
        <v>1</v>
      </c>
      <c r="J64" s="82" t="b">
        <f t="shared" si="60"/>
        <v>1</v>
      </c>
      <c r="K64" s="82" t="b">
        <f t="shared" si="60"/>
        <v>1</v>
      </c>
      <c r="L64" s="82" t="b">
        <f t="shared" si="60"/>
        <v>1</v>
      </c>
      <c r="M64" s="82" t="b">
        <f t="shared" si="60"/>
        <v>1</v>
      </c>
      <c r="N64" s="82" t="b">
        <f t="shared" si="60"/>
        <v>1</v>
      </c>
      <c r="O64" s="82" t="b">
        <f t="shared" si="60"/>
        <v>1</v>
      </c>
      <c r="P64" s="82" t="b">
        <f t="shared" si="60"/>
        <v>1</v>
      </c>
      <c r="Q64" s="82" t="b">
        <f t="shared" si="60"/>
        <v>1</v>
      </c>
      <c r="R64" s="82" t="b">
        <f t="shared" si="60"/>
        <v>1</v>
      </c>
      <c r="S64" s="82" t="b">
        <f t="shared" si="60"/>
        <v>1</v>
      </c>
      <c r="T64" s="82"/>
      <c r="U64" s="82" t="b">
        <f t="shared" ref="U64:Z64" si="61">ISNUMBER(U30)</f>
        <v>1</v>
      </c>
      <c r="V64" s="82" t="b">
        <f t="shared" si="61"/>
        <v>1</v>
      </c>
      <c r="W64" s="82" t="b">
        <f t="shared" si="61"/>
        <v>1</v>
      </c>
      <c r="X64" s="82" t="b">
        <f t="shared" si="61"/>
        <v>1</v>
      </c>
      <c r="Y64" s="82" t="b">
        <f t="shared" si="61"/>
        <v>1</v>
      </c>
      <c r="Z64" s="82" t="b">
        <f t="shared" si="61"/>
        <v>1</v>
      </c>
      <c r="AA64" s="82"/>
      <c r="AB64" s="82" t="b">
        <f t="shared" ref="AB64:AM64" si="62">ISNUMBER(AB30)</f>
        <v>1</v>
      </c>
      <c r="AC64" s="82" t="b">
        <f t="shared" si="62"/>
        <v>1</v>
      </c>
      <c r="AD64" s="82" t="b">
        <f t="shared" si="62"/>
        <v>1</v>
      </c>
      <c r="AE64" s="82" t="b">
        <f t="shared" si="62"/>
        <v>1</v>
      </c>
      <c r="AF64" s="82" t="b">
        <f t="shared" si="62"/>
        <v>1</v>
      </c>
      <c r="AG64" s="82" t="b">
        <f t="shared" si="62"/>
        <v>1</v>
      </c>
      <c r="AH64" s="82" t="b">
        <f t="shared" si="62"/>
        <v>1</v>
      </c>
      <c r="AI64" s="82"/>
      <c r="AJ64" s="82"/>
      <c r="AK64" s="82" t="b">
        <f t="shared" si="62"/>
        <v>1</v>
      </c>
      <c r="AL64" s="82" t="b">
        <f t="shared" si="62"/>
        <v>1</v>
      </c>
      <c r="AM64" s="82" t="b">
        <f t="shared" si="62"/>
        <v>1</v>
      </c>
    </row>
    <row r="65" spans="2:39" x14ac:dyDescent="0.25">
      <c r="B65" s="56"/>
      <c r="C65" s="82"/>
      <c r="D65" s="82" t="b">
        <f t="shared" ref="D65:S65" si="63">ISNUMBER(D31)</f>
        <v>1</v>
      </c>
      <c r="E65" s="82" t="b">
        <f t="shared" si="63"/>
        <v>1</v>
      </c>
      <c r="F65" s="82" t="b">
        <f t="shared" si="63"/>
        <v>1</v>
      </c>
      <c r="G65" s="82" t="b">
        <f t="shared" si="63"/>
        <v>1</v>
      </c>
      <c r="H65" s="82" t="b">
        <f t="shared" si="63"/>
        <v>1</v>
      </c>
      <c r="I65" s="82" t="b">
        <f t="shared" si="63"/>
        <v>1</v>
      </c>
      <c r="J65" s="82" t="b">
        <f t="shared" si="63"/>
        <v>1</v>
      </c>
      <c r="K65" s="82" t="b">
        <f t="shared" si="63"/>
        <v>1</v>
      </c>
      <c r="L65" s="82" t="b">
        <f t="shared" si="63"/>
        <v>1</v>
      </c>
      <c r="M65" s="82" t="b">
        <f t="shared" si="63"/>
        <v>1</v>
      </c>
      <c r="N65" s="82" t="b">
        <f t="shared" si="63"/>
        <v>1</v>
      </c>
      <c r="O65" s="82" t="b">
        <f t="shared" si="63"/>
        <v>1</v>
      </c>
      <c r="P65" s="82" t="b">
        <f t="shared" si="63"/>
        <v>1</v>
      </c>
      <c r="Q65" s="82" t="b">
        <f t="shared" si="63"/>
        <v>1</v>
      </c>
      <c r="R65" s="82" t="b">
        <f t="shared" si="63"/>
        <v>1</v>
      </c>
      <c r="S65" s="82" t="b">
        <f t="shared" si="63"/>
        <v>1</v>
      </c>
      <c r="T65" s="82"/>
      <c r="U65" s="82" t="b">
        <f t="shared" ref="U65:Z65" si="64">ISNUMBER(U31)</f>
        <v>1</v>
      </c>
      <c r="V65" s="82" t="b">
        <f t="shared" si="64"/>
        <v>1</v>
      </c>
      <c r="W65" s="82" t="b">
        <f t="shared" si="64"/>
        <v>1</v>
      </c>
      <c r="X65" s="82" t="b">
        <f t="shared" si="64"/>
        <v>1</v>
      </c>
      <c r="Y65" s="82" t="b">
        <f t="shared" si="64"/>
        <v>1</v>
      </c>
      <c r="Z65" s="82" t="b">
        <f t="shared" si="64"/>
        <v>1</v>
      </c>
      <c r="AA65" s="82"/>
      <c r="AB65" s="82" t="b">
        <f t="shared" ref="AB65:AM65" si="65">ISNUMBER(AB31)</f>
        <v>1</v>
      </c>
      <c r="AC65" s="82" t="b">
        <f t="shared" si="65"/>
        <v>1</v>
      </c>
      <c r="AD65" s="82" t="b">
        <f t="shared" si="65"/>
        <v>1</v>
      </c>
      <c r="AE65" s="82" t="b">
        <f t="shared" si="65"/>
        <v>1</v>
      </c>
      <c r="AF65" s="82" t="b">
        <f t="shared" si="65"/>
        <v>1</v>
      </c>
      <c r="AG65" s="82" t="b">
        <f t="shared" si="65"/>
        <v>1</v>
      </c>
      <c r="AH65" s="82" t="b">
        <f t="shared" si="65"/>
        <v>1</v>
      </c>
      <c r="AI65" s="82"/>
      <c r="AJ65" s="82"/>
      <c r="AK65" s="82" t="b">
        <f t="shared" si="65"/>
        <v>1</v>
      </c>
      <c r="AL65" s="82" t="b">
        <f t="shared" si="65"/>
        <v>1</v>
      </c>
      <c r="AM65" s="82" t="b">
        <f t="shared" si="65"/>
        <v>1</v>
      </c>
    </row>
    <row r="66" spans="2:39" x14ac:dyDescent="0.25">
      <c r="B66" s="57"/>
      <c r="C66" s="88"/>
      <c r="D66" s="82" t="b">
        <f t="shared" ref="D66:S66" si="66">ISNUMBER(D32)</f>
        <v>1</v>
      </c>
      <c r="E66" s="82" t="b">
        <f t="shared" si="66"/>
        <v>1</v>
      </c>
      <c r="F66" s="82" t="b">
        <f t="shared" si="66"/>
        <v>1</v>
      </c>
      <c r="G66" s="82" t="b">
        <f t="shared" si="66"/>
        <v>1</v>
      </c>
      <c r="H66" s="82" t="b">
        <f t="shared" si="66"/>
        <v>1</v>
      </c>
      <c r="I66" s="82" t="b">
        <f t="shared" si="66"/>
        <v>1</v>
      </c>
      <c r="J66" s="82" t="b">
        <f t="shared" si="66"/>
        <v>1</v>
      </c>
      <c r="K66" s="82" t="b">
        <f t="shared" si="66"/>
        <v>1</v>
      </c>
      <c r="L66" s="82" t="b">
        <f t="shared" si="66"/>
        <v>1</v>
      </c>
      <c r="M66" s="82" t="b">
        <f t="shared" si="66"/>
        <v>1</v>
      </c>
      <c r="N66" s="82" t="b">
        <f t="shared" si="66"/>
        <v>1</v>
      </c>
      <c r="O66" s="82" t="b">
        <f t="shared" si="66"/>
        <v>1</v>
      </c>
      <c r="P66" s="82" t="b">
        <f t="shared" si="66"/>
        <v>1</v>
      </c>
      <c r="Q66" s="82" t="b">
        <f t="shared" si="66"/>
        <v>1</v>
      </c>
      <c r="R66" s="82" t="b">
        <f t="shared" si="66"/>
        <v>1</v>
      </c>
      <c r="S66" s="82" t="b">
        <f t="shared" si="66"/>
        <v>1</v>
      </c>
      <c r="T66" s="88"/>
      <c r="U66" s="82" t="b">
        <f t="shared" ref="U66:Z66" si="67">ISNUMBER(U32)</f>
        <v>1</v>
      </c>
      <c r="V66" s="82" t="b">
        <f t="shared" si="67"/>
        <v>1</v>
      </c>
      <c r="W66" s="82" t="b">
        <f t="shared" si="67"/>
        <v>1</v>
      </c>
      <c r="X66" s="82" t="b">
        <f t="shared" si="67"/>
        <v>1</v>
      </c>
      <c r="Y66" s="82" t="b">
        <f t="shared" si="67"/>
        <v>1</v>
      </c>
      <c r="Z66" s="82" t="b">
        <f t="shared" si="67"/>
        <v>1</v>
      </c>
      <c r="AA66" s="88"/>
      <c r="AB66" s="82" t="b">
        <f t="shared" ref="AB66:AM66" si="68">ISNUMBER(AB32)</f>
        <v>1</v>
      </c>
      <c r="AC66" s="82" t="b">
        <f t="shared" si="68"/>
        <v>1</v>
      </c>
      <c r="AD66" s="82" t="b">
        <f t="shared" si="68"/>
        <v>1</v>
      </c>
      <c r="AE66" s="82" t="b">
        <f t="shared" si="68"/>
        <v>1</v>
      </c>
      <c r="AF66" s="82" t="b">
        <f t="shared" si="68"/>
        <v>1</v>
      </c>
      <c r="AG66" s="82" t="b">
        <f t="shared" si="68"/>
        <v>1</v>
      </c>
      <c r="AH66" s="82" t="b">
        <f t="shared" si="68"/>
        <v>1</v>
      </c>
      <c r="AI66" s="82"/>
      <c r="AJ66" s="82"/>
      <c r="AK66" s="82" t="b">
        <f t="shared" si="68"/>
        <v>1</v>
      </c>
      <c r="AL66" s="82" t="b">
        <f t="shared" si="68"/>
        <v>1</v>
      </c>
      <c r="AM66" s="82" t="b">
        <f t="shared" si="68"/>
        <v>1</v>
      </c>
    </row>
    <row r="67" spans="2:39" x14ac:dyDescent="0.25">
      <c r="B67" s="57"/>
      <c r="C67" s="88"/>
      <c r="D67" s="82" t="b">
        <f t="shared" ref="D67:S67" si="69">ISNUMBER(D33)</f>
        <v>1</v>
      </c>
      <c r="E67" s="82" t="b">
        <f t="shared" si="69"/>
        <v>1</v>
      </c>
      <c r="F67" s="82" t="b">
        <f t="shared" si="69"/>
        <v>1</v>
      </c>
      <c r="G67" s="82" t="b">
        <f t="shared" si="69"/>
        <v>1</v>
      </c>
      <c r="H67" s="82" t="b">
        <f t="shared" si="69"/>
        <v>1</v>
      </c>
      <c r="I67" s="82" t="b">
        <f t="shared" si="69"/>
        <v>1</v>
      </c>
      <c r="J67" s="82" t="b">
        <f t="shared" si="69"/>
        <v>1</v>
      </c>
      <c r="K67" s="82" t="b">
        <f t="shared" si="69"/>
        <v>1</v>
      </c>
      <c r="L67" s="82" t="b">
        <f t="shared" si="69"/>
        <v>1</v>
      </c>
      <c r="M67" s="82" t="b">
        <f t="shared" si="69"/>
        <v>1</v>
      </c>
      <c r="N67" s="82" t="b">
        <f t="shared" si="69"/>
        <v>1</v>
      </c>
      <c r="O67" s="82" t="b">
        <f t="shared" si="69"/>
        <v>1</v>
      </c>
      <c r="P67" s="82" t="b">
        <f t="shared" si="69"/>
        <v>1</v>
      </c>
      <c r="Q67" s="82" t="b">
        <f t="shared" si="69"/>
        <v>1</v>
      </c>
      <c r="R67" s="82" t="b">
        <f t="shared" si="69"/>
        <v>1</v>
      </c>
      <c r="S67" s="82" t="b">
        <f t="shared" si="69"/>
        <v>1</v>
      </c>
      <c r="T67" s="82"/>
      <c r="U67" s="82" t="b">
        <f t="shared" ref="U67:AA68" si="70">ISNUMBER(U33)</f>
        <v>1</v>
      </c>
      <c r="V67" s="82" t="b">
        <f t="shared" si="70"/>
        <v>1</v>
      </c>
      <c r="W67" s="82" t="b">
        <f t="shared" si="70"/>
        <v>1</v>
      </c>
      <c r="X67" s="82" t="b">
        <f t="shared" si="70"/>
        <v>1</v>
      </c>
      <c r="Y67" s="82" t="b">
        <f t="shared" si="70"/>
        <v>1</v>
      </c>
      <c r="Z67" s="82" t="b">
        <f t="shared" si="70"/>
        <v>1</v>
      </c>
      <c r="AA67" s="82"/>
      <c r="AB67" s="82" t="b">
        <f t="shared" ref="AB67:AM67" si="71">ISNUMBER(AB33)</f>
        <v>1</v>
      </c>
      <c r="AC67" s="82" t="b">
        <f t="shared" si="71"/>
        <v>1</v>
      </c>
      <c r="AD67" s="82" t="b">
        <f t="shared" si="71"/>
        <v>1</v>
      </c>
      <c r="AE67" s="82" t="b">
        <f t="shared" si="71"/>
        <v>1</v>
      </c>
      <c r="AF67" s="82" t="b">
        <f t="shared" si="71"/>
        <v>1</v>
      </c>
      <c r="AG67" s="82" t="b">
        <f t="shared" si="71"/>
        <v>1</v>
      </c>
      <c r="AH67" s="82" t="b">
        <f t="shared" si="71"/>
        <v>1</v>
      </c>
      <c r="AI67" s="82"/>
      <c r="AJ67" s="82"/>
      <c r="AK67" s="82" t="b">
        <f t="shared" si="71"/>
        <v>1</v>
      </c>
      <c r="AL67" s="82" t="b">
        <f t="shared" si="71"/>
        <v>1</v>
      </c>
      <c r="AM67" s="82" t="b">
        <f t="shared" si="71"/>
        <v>1</v>
      </c>
    </row>
    <row r="68" spans="2:39" x14ac:dyDescent="0.25">
      <c r="B68" s="57"/>
      <c r="C68" s="88"/>
      <c r="D68" s="82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2"/>
      <c r="T68" s="82" t="b">
        <f t="shared" ref="T68" si="72">ISNUMBER(T34)</f>
        <v>0</v>
      </c>
      <c r="U68" s="88"/>
      <c r="V68" s="88"/>
      <c r="W68" s="88"/>
      <c r="X68" s="88"/>
      <c r="Y68" s="88"/>
      <c r="Z68" s="82"/>
      <c r="AA68" s="82" t="b">
        <f t="shared" si="70"/>
        <v>0</v>
      </c>
      <c r="AB68" s="88"/>
      <c r="AC68" s="88"/>
      <c r="AD68" s="88"/>
      <c r="AE68" s="88"/>
      <c r="AF68" s="88"/>
      <c r="AG68" s="88"/>
      <c r="AH68" s="88"/>
      <c r="AI68" s="88"/>
      <c r="AJ68" s="88"/>
      <c r="AK68" s="88"/>
      <c r="AL68" s="88"/>
      <c r="AM68" s="88"/>
    </row>
    <row r="69" spans="2:39" x14ac:dyDescent="0.25">
      <c r="B69" s="57"/>
      <c r="C69" s="88"/>
      <c r="D69" s="82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8"/>
      <c r="AI69" s="88"/>
      <c r="AJ69" s="88"/>
      <c r="AK69" s="88"/>
      <c r="AL69" s="88"/>
      <c r="AM69" s="88"/>
    </row>
    <row r="70" spans="2:39" x14ac:dyDescent="0.25">
      <c r="B70" s="57"/>
      <c r="C70" s="88"/>
      <c r="D70" s="82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</row>
    <row r="71" spans="2:39" x14ac:dyDescent="0.25">
      <c r="B71" s="57"/>
      <c r="C71" s="88"/>
      <c r="D71" s="82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</row>
    <row r="72" spans="2:39" x14ac:dyDescent="0.25">
      <c r="B72" s="57"/>
      <c r="C72" s="75"/>
      <c r="D72" s="56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</row>
    <row r="73" spans="2:39" x14ac:dyDescent="0.25">
      <c r="B73" s="57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</row>
    <row r="74" spans="2:39" x14ac:dyDescent="0.25">
      <c r="B74" s="57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</row>
    <row r="75" spans="2:39" x14ac:dyDescent="0.25">
      <c r="B75" s="57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</row>
    <row r="76" spans="2:39" x14ac:dyDescent="0.25">
      <c r="B76" s="57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</row>
    <row r="77" spans="2:39" x14ac:dyDescent="0.25">
      <c r="B77" s="57"/>
      <c r="C77" s="57"/>
      <c r="D77" s="57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</row>
    <row r="78" spans="2:39" x14ac:dyDescent="0.25"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</row>
    <row r="79" spans="2:39" x14ac:dyDescent="0.25"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</row>
  </sheetData>
  <sheetProtection password="C03C" sheet="1" objects="1" scenarios="1"/>
  <mergeCells count="55">
    <mergeCell ref="A2:Q2"/>
    <mergeCell ref="AI6:AI9"/>
    <mergeCell ref="AH2:AM2"/>
    <mergeCell ref="B4:AM4"/>
    <mergeCell ref="A6:C9"/>
    <mergeCell ref="D6:D9"/>
    <mergeCell ref="E6:E9"/>
    <mergeCell ref="F6:F9"/>
    <mergeCell ref="G6:G9"/>
    <mergeCell ref="H6:H9"/>
    <mergeCell ref="I6:I9"/>
    <mergeCell ref="L6:L9"/>
    <mergeCell ref="M6:M9"/>
    <mergeCell ref="N6:N9"/>
    <mergeCell ref="O6:O9"/>
    <mergeCell ref="AL6:AL9"/>
    <mergeCell ref="R8:R9"/>
    <mergeCell ref="S8:S9"/>
    <mergeCell ref="T8:T9"/>
    <mergeCell ref="K6:K9"/>
    <mergeCell ref="P6:V7"/>
    <mergeCell ref="U8:U9"/>
    <mergeCell ref="V8:V9"/>
    <mergeCell ref="AM6:AM9"/>
    <mergeCell ref="AD7:AG7"/>
    <mergeCell ref="AH7:AH9"/>
    <mergeCell ref="Y8:Y9"/>
    <mergeCell ref="Z8:Z9"/>
    <mergeCell ref="AA8:AA9"/>
    <mergeCell ref="AB8:AB9"/>
    <mergeCell ref="AC8:AC9"/>
    <mergeCell ref="AD8:AD9"/>
    <mergeCell ref="AE8:AE9"/>
    <mergeCell ref="AF8:AF9"/>
    <mergeCell ref="AG8:AG9"/>
    <mergeCell ref="AK6:AK9"/>
    <mergeCell ref="AD6:AH6"/>
    <mergeCell ref="W6:AC7"/>
    <mergeCell ref="AJ6:AJ9"/>
    <mergeCell ref="A1:Q1"/>
    <mergeCell ref="D41:AA41"/>
    <mergeCell ref="D39:AA39"/>
    <mergeCell ref="D40:AA40"/>
    <mergeCell ref="B37:AG37"/>
    <mergeCell ref="A10:C10"/>
    <mergeCell ref="B11:B20"/>
    <mergeCell ref="B21:B26"/>
    <mergeCell ref="B27:B33"/>
    <mergeCell ref="B34:C34"/>
    <mergeCell ref="C35:AD35"/>
    <mergeCell ref="J6:J9"/>
    <mergeCell ref="W8:W9"/>
    <mergeCell ref="X8:X9"/>
    <mergeCell ref="P8:P9"/>
    <mergeCell ref="Q8:Q9"/>
  </mergeCells>
  <pageMargins left="0.70866141732283472" right="0.70866141732283472" top="0.74803149606299213" bottom="0.74803149606299213" header="0.31496062992125984" footer="0.31496062992125984"/>
  <pageSetup paperSize="9" scale="60" fitToWidth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tabSelected="1" topLeftCell="C1" workbookViewId="0">
      <selection activeCell="C4" sqref="C4"/>
    </sheetView>
  </sheetViews>
  <sheetFormatPr defaultRowHeight="15" x14ac:dyDescent="0.25"/>
  <cols>
    <col min="1" max="1" width="4" style="93" customWidth="1"/>
    <col min="2" max="2" width="41.7109375" style="106" customWidth="1"/>
    <col min="3" max="3" width="103.7109375" customWidth="1"/>
  </cols>
  <sheetData>
    <row r="1" spans="1:3" ht="21" thickBot="1" x14ac:dyDescent="0.35">
      <c r="A1" s="94" t="s">
        <v>100</v>
      </c>
      <c r="B1" s="104" t="s">
        <v>96</v>
      </c>
      <c r="C1" s="77" t="s">
        <v>97</v>
      </c>
    </row>
    <row r="2" spans="1:3" ht="116.25" customHeight="1" thickBot="1" x14ac:dyDescent="0.3">
      <c r="A2" s="95" t="s">
        <v>21</v>
      </c>
      <c r="B2" s="103" t="s">
        <v>107</v>
      </c>
      <c r="C2" s="111" t="s">
        <v>120</v>
      </c>
    </row>
    <row r="3" spans="1:3" ht="116.25" customHeight="1" thickBot="1" x14ac:dyDescent="0.3">
      <c r="A3" s="94" t="s">
        <v>22</v>
      </c>
      <c r="B3" s="105" t="s">
        <v>108</v>
      </c>
      <c r="C3" s="78" t="s">
        <v>119</v>
      </c>
    </row>
    <row r="4" spans="1:3" ht="116.25" customHeight="1" thickBot="1" x14ac:dyDescent="0.3">
      <c r="A4" s="96" t="s">
        <v>23</v>
      </c>
      <c r="B4" s="105" t="s">
        <v>109</v>
      </c>
      <c r="C4" s="112" t="s">
        <v>122</v>
      </c>
    </row>
    <row r="5" spans="1:3" ht="116.25" customHeight="1" thickBot="1" x14ac:dyDescent="0.3">
      <c r="A5" s="95" t="s">
        <v>24</v>
      </c>
      <c r="B5" s="105" t="s">
        <v>110</v>
      </c>
      <c r="C5" s="79" t="s">
        <v>115</v>
      </c>
    </row>
    <row r="6" spans="1:3" ht="116.25" customHeight="1" thickBot="1" x14ac:dyDescent="0.3">
      <c r="A6" s="100" t="s">
        <v>25</v>
      </c>
      <c r="B6" s="102" t="s">
        <v>111</v>
      </c>
      <c r="C6" s="116">
        <v>3</v>
      </c>
    </row>
    <row r="7" spans="1:3" ht="116.25" customHeight="1" thickBot="1" x14ac:dyDescent="0.3">
      <c r="A7" s="101" t="s">
        <v>26</v>
      </c>
      <c r="B7" s="102" t="s">
        <v>112</v>
      </c>
      <c r="C7" s="113" t="s">
        <v>116</v>
      </c>
    </row>
    <row r="8" spans="1:3" ht="116.25" customHeight="1" thickBot="1" x14ac:dyDescent="0.3">
      <c r="A8" s="95" t="s">
        <v>27</v>
      </c>
      <c r="B8" s="102" t="s">
        <v>104</v>
      </c>
      <c r="C8" s="114" t="s">
        <v>118</v>
      </c>
    </row>
    <row r="9" spans="1:3" ht="116.25" customHeight="1" thickBot="1" x14ac:dyDescent="0.3">
      <c r="A9" s="108" t="s">
        <v>28</v>
      </c>
      <c r="B9" s="107" t="s">
        <v>105</v>
      </c>
      <c r="C9" s="115" t="s">
        <v>117</v>
      </c>
    </row>
    <row r="10" spans="1:3" ht="116.25" customHeight="1" thickBot="1" x14ac:dyDescent="0.3">
      <c r="A10" s="95" t="s">
        <v>29</v>
      </c>
      <c r="B10" s="109" t="s">
        <v>106</v>
      </c>
      <c r="C10" s="110" t="s">
        <v>121</v>
      </c>
    </row>
  </sheetData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DANE LICZBOWE</vt:lpstr>
      <vt:lpstr>DANE OPISOWE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Glabian</dc:creator>
  <cp:lastModifiedBy>Marcin Ożóg</cp:lastModifiedBy>
  <cp:lastPrinted>2017-09-21T09:13:13Z</cp:lastPrinted>
  <dcterms:created xsi:type="dcterms:W3CDTF">2017-08-11T08:40:59Z</dcterms:created>
  <dcterms:modified xsi:type="dcterms:W3CDTF">2021-01-25T06:46:39Z</dcterms:modified>
</cp:coreProperties>
</file>